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nishiyama.emiko\Downloads\"/>
    </mc:Choice>
  </mc:AlternateContent>
  <bookViews>
    <workbookView xWindow="0" yWindow="0" windowWidth="21060" windowHeight="10515" activeTab="1"/>
  </bookViews>
  <sheets>
    <sheet name="表紙" sheetId="27" r:id="rId1"/>
    <sheet name="リード項目" sheetId="22" r:id="rId2"/>
    <sheet name="アンケート項目" sheetId="26" r:id="rId3"/>
    <sheet name="キャンペーン項目" sheetId="24" r:id="rId4"/>
    <sheet name="マスタ" sheetId="23" state="hidden" r:id="rId5"/>
  </sheets>
  <externalReferences>
    <externalReference r:id="rId6"/>
  </externalReferences>
  <definedNames>
    <definedName name="№列">[1]スケジュール!$A$9</definedName>
    <definedName name="_xlnm.Print_Area" localSheetId="2">アンケート項目!$A$1:$AA$40</definedName>
    <definedName name="_xlnm.Print_Area" localSheetId="3">キャンペーン項目!$A$1:$V$69</definedName>
    <definedName name="_xlnm.Print_Area" localSheetId="1">リード項目!$A$1:$X$44</definedName>
    <definedName name="_xlnm.Print_Area" localSheetId="0">表紙!$A$1:$BE$40</definedName>
    <definedName name="_xlnm.Print_Titles" localSheetId="2">アンケート項目!$1:$8</definedName>
    <definedName name="_xlnm.Print_Titles" localSheetId="3">キャンペーン項目!$1:$9</definedName>
    <definedName name="_xlnm.Print_Titles" localSheetId="1">リード項目!$1:$8</definedName>
    <definedName name="_xlnm.Print_Titles" localSheetId="0">表紙!$1:$7</definedName>
    <definedName name="プロジェクト開始日">[1]スケジュール!$L$3</definedName>
  </definedNames>
  <calcPr calcId="152511"/>
</workbook>
</file>

<file path=xl/calcChain.xml><?xml version="1.0" encoding="utf-8"?>
<calcChain xmlns="http://schemas.openxmlformats.org/spreadsheetml/2006/main">
  <c r="G4" i="26" l="1"/>
  <c r="F4" i="24" l="1"/>
  <c r="B12" i="24" l="1"/>
  <c r="B11" i="24"/>
  <c r="B56" i="24" l="1"/>
  <c r="B57" i="24"/>
  <c r="B58" i="24"/>
  <c r="B59" i="24"/>
  <c r="B62" i="24"/>
  <c r="B29" i="24"/>
  <c r="B16" i="24"/>
  <c r="B17" i="24"/>
  <c r="B18" i="24"/>
  <c r="B19" i="24"/>
  <c r="H4" i="22"/>
  <c r="B13" i="24" l="1"/>
  <c r="B14" i="24"/>
  <c r="B15" i="24"/>
  <c r="B20" i="24"/>
  <c r="B21" i="24"/>
  <c r="B22" i="24"/>
  <c r="B23" i="24"/>
  <c r="B24" i="24"/>
  <c r="B25" i="24"/>
  <c r="B26" i="24"/>
  <c r="B27" i="24"/>
  <c r="B28" i="24"/>
  <c r="B30" i="24"/>
  <c r="B31" i="24"/>
  <c r="B32" i="24"/>
  <c r="B33" i="24"/>
  <c r="B34" i="24"/>
  <c r="B35" i="24"/>
  <c r="B36" i="24"/>
  <c r="B37" i="24"/>
  <c r="B38" i="24"/>
  <c r="B39" i="24"/>
  <c r="B40" i="24"/>
  <c r="B41" i="24"/>
  <c r="B42" i="24"/>
  <c r="B43" i="24"/>
  <c r="B44" i="24"/>
  <c r="B45" i="24"/>
  <c r="B46" i="24"/>
  <c r="B47" i="24"/>
  <c r="B48" i="24"/>
  <c r="B49" i="24"/>
  <c r="B50" i="24"/>
  <c r="B51" i="24"/>
  <c r="B52" i="24"/>
  <c r="B53" i="24"/>
  <c r="B54" i="24"/>
  <c r="B55" i="24"/>
  <c r="B63" i="24"/>
  <c r="B64" i="24"/>
  <c r="B60" i="24"/>
  <c r="B61" i="24"/>
  <c r="B65" i="24"/>
  <c r="B66" i="24"/>
  <c r="B67" i="24"/>
  <c r="B68" i="24"/>
  <c r="B69" i="24"/>
  <c r="B10" i="24"/>
  <c r="A2" i="24"/>
  <c r="B10" i="26"/>
  <c r="B11" i="26"/>
  <c r="B12" i="26"/>
  <c r="B13" i="26"/>
  <c r="B14" i="26"/>
  <c r="B15" i="26"/>
  <c r="B16" i="26"/>
  <c r="B17" i="26"/>
  <c r="B18" i="26"/>
  <c r="B19" i="26"/>
  <c r="B20" i="26"/>
  <c r="B21" i="26"/>
  <c r="B22" i="26"/>
  <c r="B23" i="26"/>
  <c r="B24" i="26"/>
  <c r="B25" i="26"/>
  <c r="B26" i="26"/>
  <c r="B27" i="26"/>
  <c r="B28" i="26"/>
  <c r="B9" i="26"/>
  <c r="A2" i="26"/>
  <c r="B10" i="22"/>
  <c r="B11" i="22"/>
  <c r="B12" i="22"/>
  <c r="B13" i="22"/>
  <c r="B14" i="22"/>
  <c r="B15" i="22"/>
  <c r="B16" i="22"/>
  <c r="B17" i="22"/>
  <c r="B18" i="22"/>
  <c r="B19" i="22"/>
  <c r="B20" i="22"/>
  <c r="B21" i="22"/>
  <c r="B22" i="22"/>
  <c r="B23" i="22"/>
  <c r="B24" i="22"/>
  <c r="B25" i="22"/>
  <c r="B26" i="22"/>
  <c r="B27" i="22"/>
  <c r="B28" i="22"/>
  <c r="B29" i="22"/>
  <c r="B30" i="22"/>
  <c r="B31" i="22"/>
  <c r="B32" i="22"/>
  <c r="B33" i="22"/>
  <c r="B34" i="22"/>
  <c r="B35" i="22"/>
  <c r="B36" i="22"/>
  <c r="B37" i="22"/>
  <c r="B38" i="22"/>
  <c r="B39" i="22"/>
  <c r="B40" i="22"/>
  <c r="B41" i="22"/>
  <c r="B42" i="22"/>
  <c r="B43" i="22"/>
  <c r="B9" i="22"/>
  <c r="A2" i="22"/>
</calcChain>
</file>

<file path=xl/sharedStrings.xml><?xml version="1.0" encoding="utf-8"?>
<sst xmlns="http://schemas.openxmlformats.org/spreadsheetml/2006/main" count="949" uniqueCount="348">
  <si>
    <t>プロジェクト名</t>
    <rPh sb="6" eb="7">
      <t>メイ</t>
    </rPh>
    <phoneticPr fontId="1"/>
  </si>
  <si>
    <t>画面名</t>
    <rPh sb="0" eb="2">
      <t>ガメン</t>
    </rPh>
    <rPh sb="2" eb="3">
      <t>メイ</t>
    </rPh>
    <phoneticPr fontId="1"/>
  </si>
  <si>
    <t>更新日</t>
    <rPh sb="0" eb="3">
      <t>コウシンビ</t>
    </rPh>
    <phoneticPr fontId="1"/>
  </si>
  <si>
    <t>更新者</t>
    <rPh sb="0" eb="3">
      <t>コウシンシャ</t>
    </rPh>
    <phoneticPr fontId="1"/>
  </si>
  <si>
    <t>ドキュメント名</t>
    <rPh sb="6" eb="7">
      <t>メイ</t>
    </rPh>
    <phoneticPr fontId="1"/>
  </si>
  <si>
    <t>シート名</t>
    <rPh sb="3" eb="4">
      <t>メイ</t>
    </rPh>
    <phoneticPr fontId="1"/>
  </si>
  <si>
    <t>DB項目定義書</t>
    <rPh sb="2" eb="4">
      <t>コウモク</t>
    </rPh>
    <rPh sb="4" eb="7">
      <t>テイギショ</t>
    </rPh>
    <phoneticPr fontId="1"/>
  </si>
  <si>
    <t>項目名</t>
    <rPh sb="0" eb="2">
      <t>コウモク</t>
    </rPh>
    <rPh sb="2" eb="3">
      <t>メイ</t>
    </rPh>
    <phoneticPr fontId="1"/>
  </si>
  <si>
    <t>物理名</t>
    <rPh sb="0" eb="2">
      <t>ブツリ</t>
    </rPh>
    <rPh sb="2" eb="3">
      <t>メイ</t>
    </rPh>
    <phoneticPr fontId="1"/>
  </si>
  <si>
    <t>エラー種別</t>
    <rPh sb="3" eb="5">
      <t>シュベツ</t>
    </rPh>
    <phoneticPr fontId="1"/>
  </si>
  <si>
    <t>選択肢</t>
    <rPh sb="0" eb="3">
      <t>センタクシ</t>
    </rPh>
    <phoneticPr fontId="1"/>
  </si>
  <si>
    <t>デフォルト値</t>
    <rPh sb="5" eb="6">
      <t>アタイ</t>
    </rPh>
    <phoneticPr fontId="1"/>
  </si>
  <si>
    <t>ログインパスワード</t>
  </si>
  <si>
    <t>ログインパスワード(確認用)</t>
  </si>
  <si>
    <t>役職</t>
  </si>
  <si>
    <t>郵便番号2</t>
  </si>
  <si>
    <t>国名</t>
  </si>
  <si>
    <t>都道府県</t>
  </si>
  <si>
    <t>住所5</t>
  </si>
  <si>
    <t>電話番号</t>
  </si>
  <si>
    <t>ファックス番号</t>
  </si>
  <si>
    <t>E-mail（確認用）</t>
  </si>
  <si>
    <t>メモ</t>
  </si>
  <si>
    <t>login_id</t>
  </si>
  <si>
    <t>login_password</t>
  </si>
  <si>
    <t>login_password_conf</t>
  </si>
  <si>
    <t>name1</t>
  </si>
  <si>
    <t>name2</t>
  </si>
  <si>
    <t>name3</t>
  </si>
  <si>
    <t>name1_ka</t>
  </si>
  <si>
    <t>name2_ka</t>
  </si>
  <si>
    <t>company_name</t>
  </si>
  <si>
    <t>company_name_ka</t>
  </si>
  <si>
    <t>division</t>
  </si>
  <si>
    <t>position</t>
  </si>
  <si>
    <t>zip1</t>
  </si>
  <si>
    <t>zip2</t>
  </si>
  <si>
    <t>zip3</t>
  </si>
  <si>
    <t>country_master_id</t>
  </si>
  <si>
    <t>prefecture_master_id</t>
  </si>
  <si>
    <t>address1</t>
  </si>
  <si>
    <t>address2</t>
  </si>
  <si>
    <t>address3</t>
  </si>
  <si>
    <t>address5</t>
  </si>
  <si>
    <t>tel</t>
  </si>
  <si>
    <t>sub_tel</t>
  </si>
  <si>
    <t>fax</t>
  </si>
  <si>
    <t>email</t>
  </si>
  <si>
    <t>email_conf</t>
  </si>
  <si>
    <t>sub_email</t>
  </si>
  <si>
    <t>permission_type_master_id</t>
  </si>
  <si>
    <t>memo</t>
  </si>
  <si>
    <t>●●株式会社　御中</t>
    <rPh sb="2" eb="4">
      <t>カブシキ</t>
    </rPh>
    <rPh sb="4" eb="6">
      <t>カイシャ</t>
    </rPh>
    <rPh sb="7" eb="9">
      <t>オンチュウ</t>
    </rPh>
    <phoneticPr fontId="1"/>
  </si>
  <si>
    <t>第1.0版</t>
    <rPh sb="0" eb="1">
      <t>ダイ</t>
    </rPh>
    <rPh sb="4" eb="5">
      <t>ハン</t>
    </rPh>
    <phoneticPr fontId="1"/>
  </si>
  <si>
    <t>株式会社シャノン</t>
    <rPh sb="0" eb="2">
      <t>カブシキ</t>
    </rPh>
    <rPh sb="2" eb="4">
      <t>カイシャ</t>
    </rPh>
    <phoneticPr fontId="1"/>
  </si>
  <si>
    <t>ログインID</t>
  </si>
  <si>
    <t>郵便番号</t>
  </si>
  <si>
    <t>市区郡</t>
  </si>
  <si>
    <t>ビル・マンション名</t>
  </si>
  <si>
    <t>E-mail</t>
  </si>
  <si>
    <t>E-mail2</t>
  </si>
  <si>
    <t>表示/非表示</t>
    <rPh sb="0" eb="2">
      <t>ヒョウジ</t>
    </rPh>
    <rPh sb="3" eb="6">
      <t>ヒヒョウジ</t>
    </rPh>
    <phoneticPr fontId="1"/>
  </si>
  <si>
    <t>表示</t>
  </si>
  <si>
    <t>管理者側のみ表示</t>
  </si>
  <si>
    <t/>
  </si>
  <si>
    <t>全角カタカナのみ</t>
  </si>
  <si>
    <t>半角英数字のみ</t>
  </si>
  <si>
    <t>半角数字のみ</t>
  </si>
  <si>
    <t>電話番号形式のみ</t>
  </si>
  <si>
    <t>最大
文字数</t>
    <rPh sb="0" eb="2">
      <t>サイダイ</t>
    </rPh>
    <rPh sb="3" eb="6">
      <t>モジスウ</t>
    </rPh>
    <phoneticPr fontId="1"/>
  </si>
  <si>
    <t>メモ</t>
    <phoneticPr fontId="1"/>
  </si>
  <si>
    <t>●</t>
    <phoneticPr fontId="1"/>
  </si>
  <si>
    <t>ラジオボタン</t>
  </si>
  <si>
    <t>テキスト</t>
  </si>
  <si>
    <t>プルダウンメニュー</t>
  </si>
  <si>
    <t>チェックボックス</t>
  </si>
  <si>
    <t>No.</t>
    <phoneticPr fontId="1"/>
  </si>
  <si>
    <t>フォーム種別</t>
    <rPh sb="4" eb="6">
      <t>シュベツ</t>
    </rPh>
    <phoneticPr fontId="1"/>
  </si>
  <si>
    <t>システム</t>
    <phoneticPr fontId="1"/>
  </si>
  <si>
    <t>作成者</t>
    <rPh sb="0" eb="3">
      <t>サクセイシャ</t>
    </rPh>
    <phoneticPr fontId="1"/>
  </si>
  <si>
    <t>作成日</t>
    <rPh sb="0" eb="3">
      <t>サクセイビ</t>
    </rPh>
    <phoneticPr fontId="1"/>
  </si>
  <si>
    <t>SHANON MARKETING PLATFORM</t>
    <phoneticPr fontId="1"/>
  </si>
  <si>
    <t>名前（ミドルネーム）</t>
  </si>
  <si>
    <t>フィールド
サイズ</t>
    <phoneticPr fontId="1"/>
  </si>
  <si>
    <t>テキスト</t>
    <phoneticPr fontId="1"/>
  </si>
  <si>
    <t>テキストエリア</t>
    <phoneticPr fontId="1"/>
  </si>
  <si>
    <t>ラジオボタン</t>
    <phoneticPr fontId="1"/>
  </si>
  <si>
    <t>チェックボックス</t>
    <phoneticPr fontId="1"/>
  </si>
  <si>
    <t>プルダウンメニュー</t>
    <phoneticPr fontId="1"/>
  </si>
  <si>
    <t>画像</t>
    <rPh sb="0" eb="2">
      <t>ガゾウ</t>
    </rPh>
    <phoneticPr fontId="1"/>
  </si>
  <si>
    <t>ファイル</t>
    <phoneticPr fontId="1"/>
  </si>
  <si>
    <t>数値</t>
    <rPh sb="0" eb="2">
      <t>スウチ</t>
    </rPh>
    <phoneticPr fontId="1"/>
  </si>
  <si>
    <t>全角のみ</t>
    <phoneticPr fontId="1"/>
  </si>
  <si>
    <t>半角数字のみ</t>
    <phoneticPr fontId="1"/>
  </si>
  <si>
    <t>E-mailアドレスのみ</t>
    <phoneticPr fontId="1"/>
  </si>
  <si>
    <t>URL形式のみ</t>
    <phoneticPr fontId="1"/>
  </si>
  <si>
    <t>電話番号形式のみ</t>
    <phoneticPr fontId="1"/>
  </si>
  <si>
    <t>全角カタカナのみ</t>
    <phoneticPr fontId="1"/>
  </si>
  <si>
    <t>半角英数字のみ</t>
    <phoneticPr fontId="1"/>
  </si>
  <si>
    <t>パスワード形式</t>
    <phoneticPr fontId="1"/>
  </si>
  <si>
    <t>表示</t>
    <rPh sb="0" eb="2">
      <t>ヒョウジ</t>
    </rPh>
    <phoneticPr fontId="1"/>
  </si>
  <si>
    <t>必須の可否</t>
    <rPh sb="0" eb="2">
      <t>ヒッス</t>
    </rPh>
    <rPh sb="3" eb="5">
      <t>カヒ</t>
    </rPh>
    <phoneticPr fontId="1"/>
  </si>
  <si>
    <t>選択肢配列</t>
    <rPh sb="0" eb="3">
      <t>センタクシ</t>
    </rPh>
    <rPh sb="3" eb="5">
      <t>ハイレツ</t>
    </rPh>
    <phoneticPr fontId="1"/>
  </si>
  <si>
    <t>横</t>
    <rPh sb="0" eb="1">
      <t>ヨコ</t>
    </rPh>
    <phoneticPr fontId="1"/>
  </si>
  <si>
    <t>縦1列</t>
    <rPh sb="0" eb="1">
      <t>タテ</t>
    </rPh>
    <rPh sb="2" eb="3">
      <t>レツ</t>
    </rPh>
    <phoneticPr fontId="1"/>
  </si>
  <si>
    <t>縦2列</t>
    <rPh sb="0" eb="1">
      <t>タテ</t>
    </rPh>
    <rPh sb="2" eb="3">
      <t>レツ</t>
    </rPh>
    <phoneticPr fontId="1"/>
  </si>
  <si>
    <t>縦3列</t>
    <rPh sb="0" eb="1">
      <t>タテ</t>
    </rPh>
    <rPh sb="2" eb="3">
      <t>レツ</t>
    </rPh>
    <phoneticPr fontId="1"/>
  </si>
  <si>
    <t>縦4列</t>
    <rPh sb="0" eb="1">
      <t>タテ</t>
    </rPh>
    <rPh sb="2" eb="3">
      <t>レツ</t>
    </rPh>
    <phoneticPr fontId="1"/>
  </si>
  <si>
    <t>使用有無</t>
    <rPh sb="0" eb="2">
      <t>シヨウ</t>
    </rPh>
    <rPh sb="2" eb="4">
      <t>ウム</t>
    </rPh>
    <phoneticPr fontId="1"/>
  </si>
  <si>
    <t>●</t>
    <phoneticPr fontId="1"/>
  </si>
  <si>
    <t>▲</t>
    <phoneticPr fontId="1"/>
  </si>
  <si>
    <t>カテゴリ</t>
    <phoneticPr fontId="1"/>
  </si>
  <si>
    <t>ユーザー画面表記</t>
    <rPh sb="4" eb="6">
      <t>ガメン</t>
    </rPh>
    <rPh sb="6" eb="8">
      <t>ヒョウキ</t>
    </rPh>
    <phoneticPr fontId="1"/>
  </si>
  <si>
    <t>必須の
可否</t>
    <rPh sb="0" eb="2">
      <t>ヒッス</t>
    </rPh>
    <rPh sb="4" eb="6">
      <t>カヒ</t>
    </rPh>
    <phoneticPr fontId="1"/>
  </si>
  <si>
    <t>備考</t>
    <rPh sb="0" eb="2">
      <t>ビコウ</t>
    </rPh>
    <phoneticPr fontId="1"/>
  </si>
  <si>
    <t>氏名</t>
    <rPh sb="0" eb="2">
      <t>シメイ</t>
    </rPh>
    <phoneticPr fontId="1"/>
  </si>
  <si>
    <t>固定</t>
    <rPh sb="0" eb="2">
      <t>コテイ</t>
    </rPh>
    <phoneticPr fontId="1"/>
  </si>
  <si>
    <t>●</t>
  </si>
  <si>
    <t>名前（名）</t>
  </si>
  <si>
    <t>氏名（フリガナ）</t>
  </si>
  <si>
    <t>氏名（名フリガナ）</t>
  </si>
  <si>
    <t>パスワード</t>
  </si>
  <si>
    <t>パスワード形式</t>
  </si>
  <si>
    <t>会社名</t>
  </si>
  <si>
    <t>会社名（フリガナ）</t>
  </si>
  <si>
    <t>部署</t>
  </si>
  <si>
    <t>郵便番号3</t>
  </si>
  <si>
    <t>国名コード</t>
    <rPh sb="0" eb="1">
      <t>クニ</t>
    </rPh>
    <rPh sb="1" eb="2">
      <t>メイ</t>
    </rPh>
    <phoneticPr fontId="1"/>
  </si>
  <si>
    <t>47都道府県</t>
    <rPh sb="2" eb="6">
      <t>トドウフケン</t>
    </rPh>
    <phoneticPr fontId="1"/>
  </si>
  <si>
    <t>町村番地</t>
  </si>
  <si>
    <t>address4</t>
  </si>
  <si>
    <t>住所4</t>
  </si>
  <si>
    <t>電話番号2</t>
  </si>
  <si>
    <t>E-mailアドレスのみ</t>
  </si>
  <si>
    <t>資料送付・各種情報案内を希望しますか</t>
  </si>
  <si>
    <t>VisitorData.attribute1</t>
  </si>
  <si>
    <t>個人情報取り扱いについての同意</t>
  </si>
  <si>
    <t>基本項目</t>
    <rPh sb="0" eb="2">
      <t>キホン</t>
    </rPh>
    <rPh sb="2" eb="4">
      <t>コウモク</t>
    </rPh>
    <phoneticPr fontId="1"/>
  </si>
  <si>
    <t>追加項目</t>
    <rPh sb="0" eb="2">
      <t>ツイカ</t>
    </rPh>
    <rPh sb="2" eb="4">
      <t>コウモク</t>
    </rPh>
    <phoneticPr fontId="1"/>
  </si>
  <si>
    <t>パスワード</t>
    <phoneticPr fontId="1"/>
  </si>
  <si>
    <t>希望する</t>
    <rPh sb="0" eb="2">
      <t>キボウ</t>
    </rPh>
    <phoneticPr fontId="1"/>
  </si>
  <si>
    <t>カテゴリ</t>
  </si>
  <si>
    <t>キャンペーンタイトル</t>
  </si>
  <si>
    <t>キャンペーンサブタイトル</t>
  </si>
  <si>
    <t>キャンペーン概要</t>
    <rPh sb="6" eb="8">
      <t>ガイヨウ</t>
    </rPh>
    <phoneticPr fontId="9"/>
  </si>
  <si>
    <t>キャンペーン詳細</t>
  </si>
  <si>
    <t>注意事項</t>
  </si>
  <si>
    <t>対象者</t>
  </si>
  <si>
    <t>主催</t>
  </si>
  <si>
    <t>共催</t>
  </si>
  <si>
    <t>協賛</t>
  </si>
  <si>
    <t>フリー入力欄</t>
  </si>
  <si>
    <t>表示用開催期間</t>
  </si>
  <si>
    <t>表示用申込期間</t>
  </si>
  <si>
    <t>表示用定員</t>
  </si>
  <si>
    <t>会場名</t>
  </si>
  <si>
    <t>会場の郵便番号</t>
  </si>
  <si>
    <t>会場の住所(都道府県)</t>
  </si>
  <si>
    <t>会場の住所</t>
  </si>
  <si>
    <t>会場の電話番号</t>
  </si>
  <si>
    <t>会場備考</t>
  </si>
  <si>
    <t>会場URL</t>
  </si>
  <si>
    <t>お問合せ先名</t>
  </si>
  <si>
    <t>お問合せ先担当者</t>
  </si>
  <si>
    <t>お問合せ先E-mail</t>
  </si>
  <si>
    <t>お問合せ先電話番号</t>
  </si>
  <si>
    <t>お問合せ先ファックス番号</t>
  </si>
  <si>
    <t>お問合せ先住所</t>
  </si>
  <si>
    <t>お問合せ先備考</t>
  </si>
  <si>
    <t>会場地図画像</t>
  </si>
  <si>
    <t>詳細画像</t>
  </si>
  <si>
    <t>ヘッダー画像</t>
  </si>
  <si>
    <t>表示用金額</t>
  </si>
  <si>
    <r>
      <t>状態</t>
    </r>
    <r>
      <rPr>
        <sz val="9"/>
        <color indexed="10"/>
        <rFont val="HGSｺﾞｼｯｸM"/>
        <family val="3"/>
        <charset val="128"/>
      </rPr>
      <t>＊</t>
    </r>
    <rPh sb="0" eb="2">
      <t>ジョウタイ</t>
    </rPh>
    <phoneticPr fontId="9"/>
  </si>
  <si>
    <r>
      <t>課金種別</t>
    </r>
    <r>
      <rPr>
        <sz val="9"/>
        <color indexed="10"/>
        <rFont val="HGSｺﾞｼｯｸM"/>
        <family val="3"/>
        <charset val="128"/>
      </rPr>
      <t>＊</t>
    </r>
    <rPh sb="0" eb="2">
      <t>カキン</t>
    </rPh>
    <rPh sb="2" eb="4">
      <t>シュベツ</t>
    </rPh>
    <phoneticPr fontId="9"/>
  </si>
  <si>
    <r>
      <t>申込種別</t>
    </r>
    <r>
      <rPr>
        <sz val="9"/>
        <color indexed="10"/>
        <rFont val="HGSｺﾞｼｯｸM"/>
        <family val="3"/>
        <charset val="128"/>
      </rPr>
      <t>＊</t>
    </r>
    <rPh sb="0" eb="2">
      <t>モウシコミ</t>
    </rPh>
    <rPh sb="2" eb="4">
      <t>シュベツ</t>
    </rPh>
    <phoneticPr fontId="9"/>
  </si>
  <si>
    <r>
      <t>金額</t>
    </r>
    <r>
      <rPr>
        <sz val="9"/>
        <color indexed="10"/>
        <rFont val="HGSｺﾞｼｯｸM"/>
        <family val="3"/>
        <charset val="128"/>
      </rPr>
      <t>＊</t>
    </r>
    <rPh sb="0" eb="2">
      <t>キンガク</t>
    </rPh>
    <phoneticPr fontId="9"/>
  </si>
  <si>
    <t>▲</t>
  </si>
  <si>
    <t>プルダウン</t>
  </si>
  <si>
    <t>テキストエリア</t>
  </si>
  <si>
    <t>エディタ</t>
  </si>
  <si>
    <t>カレンダー</t>
  </si>
  <si>
    <t>画像</t>
  </si>
  <si>
    <t>半角数字のみ</t>
    <rPh sb="0" eb="2">
      <t>ハンカク</t>
    </rPh>
    <rPh sb="2" eb="4">
      <t>スウジ</t>
    </rPh>
    <phoneticPr fontId="1"/>
  </si>
  <si>
    <t>依存関係の設定</t>
    <rPh sb="0" eb="2">
      <t>イゾン</t>
    </rPh>
    <rPh sb="2" eb="4">
      <t>カンケイ</t>
    </rPh>
    <rPh sb="5" eb="7">
      <t>セッテイ</t>
    </rPh>
    <phoneticPr fontId="1"/>
  </si>
  <si>
    <t>例：今回のお申し込みは</t>
    <rPh sb="0" eb="1">
      <t>レイ</t>
    </rPh>
    <rPh sb="2" eb="4">
      <t>コンカイ</t>
    </rPh>
    <rPh sb="6" eb="7">
      <t>モウ</t>
    </rPh>
    <rPh sb="8" eb="9">
      <t>コ</t>
    </rPh>
    <phoneticPr fontId="9"/>
  </si>
  <si>
    <t>Enquete.attributeXX</t>
  </si>
  <si>
    <t>対象期間
条件依存で必須設定をしたい設問名</t>
    <rPh sb="0" eb="2">
      <t>タイショウ</t>
    </rPh>
    <rPh sb="2" eb="4">
      <t>キカン</t>
    </rPh>
    <rPh sb="5" eb="7">
      <t>ジョウケン</t>
    </rPh>
    <rPh sb="7" eb="9">
      <t>イゾン</t>
    </rPh>
    <rPh sb="10" eb="12">
      <t>ヒッス</t>
    </rPh>
    <rPh sb="12" eb="14">
      <t>セッテイ</t>
    </rPh>
    <rPh sb="18" eb="20">
      <t>セツモン</t>
    </rPh>
    <rPh sb="20" eb="21">
      <t>メイ</t>
    </rPh>
    <phoneticPr fontId="1"/>
  </si>
  <si>
    <t>前提設問の回答
前提となる設問の回答の選択肢</t>
    <rPh sb="0" eb="2">
      <t>ゼンテイ</t>
    </rPh>
    <rPh sb="2" eb="4">
      <t>セツモン</t>
    </rPh>
    <rPh sb="5" eb="7">
      <t>カイトウ</t>
    </rPh>
    <rPh sb="8" eb="10">
      <t>ゼンテイ</t>
    </rPh>
    <rPh sb="13" eb="15">
      <t>セツモン</t>
    </rPh>
    <rPh sb="16" eb="18">
      <t>カイトウ</t>
    </rPh>
    <rPh sb="19" eb="22">
      <t>センタクシ</t>
    </rPh>
    <phoneticPr fontId="1"/>
  </si>
  <si>
    <t>カテゴリ</t>
    <phoneticPr fontId="1"/>
  </si>
  <si>
    <t>画面
表示順</t>
    <rPh sb="0" eb="2">
      <t>ガメン</t>
    </rPh>
    <rPh sb="3" eb="5">
      <t>ヒョウジ</t>
    </rPh>
    <rPh sb="5" eb="6">
      <t>ジュン</t>
    </rPh>
    <phoneticPr fontId="1"/>
  </si>
  <si>
    <t>項目値</t>
    <rPh sb="0" eb="2">
      <t>コウモク</t>
    </rPh>
    <rPh sb="2" eb="3">
      <t>チ</t>
    </rPh>
    <phoneticPr fontId="1"/>
  </si>
  <si>
    <t>XXX プロジェクト</t>
    <phoneticPr fontId="1"/>
  </si>
  <si>
    <t>フォーム</t>
    <phoneticPr fontId="1"/>
  </si>
  <si>
    <t>Seminar.attribute1</t>
    <phoneticPr fontId="1"/>
  </si>
  <si>
    <t>Seminar.attribute2</t>
    <phoneticPr fontId="1"/>
  </si>
  <si>
    <t>Seminar.attribute3</t>
    <phoneticPr fontId="1"/>
  </si>
  <si>
    <t>xxxx/xx/xx</t>
    <phoneticPr fontId="1"/>
  </si>
  <si>
    <t>xxxx/xx/xx</t>
    <phoneticPr fontId="1"/>
  </si>
  <si>
    <t>アンケート項目</t>
    <phoneticPr fontId="1"/>
  </si>
  <si>
    <t>リード項目</t>
    <phoneticPr fontId="1"/>
  </si>
  <si>
    <t>アンケートテンプレート</t>
    <phoneticPr fontId="1"/>
  </si>
  <si>
    <t>例：展示会用アンケートテンプレート</t>
    <rPh sb="0" eb="1">
      <t>レイ</t>
    </rPh>
    <rPh sb="2" eb="6">
      <t>テンジカイヨウ</t>
    </rPh>
    <phoneticPr fontId="9"/>
  </si>
  <si>
    <t>例：過去参加状況</t>
    <rPh sb="0" eb="1">
      <t>レイ</t>
    </rPh>
    <rPh sb="2" eb="4">
      <t>カコ</t>
    </rPh>
    <rPh sb="4" eb="6">
      <t>サンカ</t>
    </rPh>
    <rPh sb="6" eb="8">
      <t>ジョウキョウ</t>
    </rPh>
    <phoneticPr fontId="1"/>
  </si>
  <si>
    <t>フォームコメント</t>
    <phoneticPr fontId="1"/>
  </si>
  <si>
    <t>■アンケート項目</t>
    <phoneticPr fontId="1"/>
  </si>
  <si>
    <t>■リード項目</t>
    <phoneticPr fontId="1"/>
  </si>
  <si>
    <t>右「回」</t>
    <rPh sb="0" eb="1">
      <t>ミギ</t>
    </rPh>
    <rPh sb="2" eb="3">
      <t>カイ</t>
    </rPh>
    <phoneticPr fontId="1"/>
  </si>
  <si>
    <t>メモ</t>
    <phoneticPr fontId="1"/>
  </si>
  <si>
    <t>エラーメッセージ
条件依存設定で必須になった場合のエラーメッセージ（例：問１でAと答えられた方は必須でお答えください）</t>
    <rPh sb="9" eb="11">
      <t>ジョウケン</t>
    </rPh>
    <rPh sb="11" eb="13">
      <t>イゾン</t>
    </rPh>
    <rPh sb="13" eb="15">
      <t>セッテイ</t>
    </rPh>
    <rPh sb="16" eb="18">
      <t>ヒッス</t>
    </rPh>
    <rPh sb="22" eb="24">
      <t>バアイ</t>
    </rPh>
    <rPh sb="34" eb="35">
      <t>レイ</t>
    </rPh>
    <rPh sb="36" eb="37">
      <t>トイ</t>
    </rPh>
    <rPh sb="41" eb="42">
      <t>コタ</t>
    </rPh>
    <rPh sb="46" eb="47">
      <t>カタ</t>
    </rPh>
    <rPh sb="48" eb="50">
      <t>ヒッス</t>
    </rPh>
    <rPh sb="52" eb="53">
      <t>コタ</t>
    </rPh>
    <phoneticPr fontId="1"/>
  </si>
  <si>
    <t>■キャンペーン項目</t>
    <phoneticPr fontId="1"/>
  </si>
  <si>
    <r>
      <t>定員</t>
    </r>
    <r>
      <rPr>
        <sz val="9"/>
        <color rgb="FFFF0000"/>
        <rFont val="Meiryo UI"/>
        <family val="3"/>
        <charset val="128"/>
      </rPr>
      <t>＊</t>
    </r>
    <phoneticPr fontId="1"/>
  </si>
  <si>
    <r>
      <t>実施コスト</t>
    </r>
    <r>
      <rPr>
        <sz val="9"/>
        <color rgb="FFFF0000"/>
        <rFont val="Meiryo UI"/>
        <family val="3"/>
        <charset val="128"/>
      </rPr>
      <t>＊</t>
    </r>
    <phoneticPr fontId="1"/>
  </si>
  <si>
    <r>
      <t>目標単価</t>
    </r>
    <r>
      <rPr>
        <sz val="9"/>
        <color rgb="FFFF0000"/>
        <rFont val="Meiryo UI"/>
        <family val="3"/>
        <charset val="128"/>
      </rPr>
      <t>＊</t>
    </r>
    <phoneticPr fontId="1"/>
  </si>
  <si>
    <t>※システムで自動採番</t>
    <rPh sb="6" eb="8">
      <t>ジドウ</t>
    </rPh>
    <rPh sb="8" eb="10">
      <t>サイバン</t>
    </rPh>
    <phoneticPr fontId="1"/>
  </si>
  <si>
    <t>ー</t>
  </si>
  <si>
    <t>ー</t>
    <phoneticPr fontId="1"/>
  </si>
  <si>
    <t>完了(太字）</t>
    <rPh sb="0" eb="2">
      <t>カンリョウ</t>
    </rPh>
    <rPh sb="3" eb="5">
      <t>フトジ</t>
    </rPh>
    <phoneticPr fontId="1"/>
  </si>
  <si>
    <t>完了(下部)</t>
    <rPh sb="0" eb="2">
      <t>カンリョウ</t>
    </rPh>
    <rPh sb="3" eb="5">
      <t>カブ</t>
    </rPh>
    <phoneticPr fontId="1"/>
  </si>
  <si>
    <t>個人情報の取り扱い文言</t>
    <rPh sb="0" eb="2">
      <t>コジン</t>
    </rPh>
    <rPh sb="2" eb="4">
      <t>ジョウホウ</t>
    </rPh>
    <rPh sb="5" eb="6">
      <t>ト</t>
    </rPh>
    <rPh sb="7" eb="8">
      <t>アツカ</t>
    </rPh>
    <rPh sb="9" eb="11">
      <t>モンゴン</t>
    </rPh>
    <phoneticPr fontId="1"/>
  </si>
  <si>
    <t>Seminar.price_type</t>
    <phoneticPr fontId="1"/>
  </si>
  <si>
    <t>Seminar.ss_target_type</t>
    <phoneticPr fontId="1"/>
  </si>
  <si>
    <t>Seminar.seminar_category</t>
    <phoneticPr fontId="1"/>
  </si>
  <si>
    <t>Seminar.seminar_status</t>
    <phoneticPr fontId="1"/>
  </si>
  <si>
    <t>Seminar_title</t>
    <phoneticPr fontId="1"/>
  </si>
  <si>
    <t>Seminar_sub_title</t>
    <phoneticPr fontId="1"/>
  </si>
  <si>
    <t>Seminar.summary</t>
    <phoneticPr fontId="1"/>
  </si>
  <si>
    <t>Seminar.detail</t>
    <phoneticPr fontId="1"/>
  </si>
  <si>
    <t>Seminar.notes</t>
    <phoneticPr fontId="1"/>
  </si>
  <si>
    <t>Seminar.target_user</t>
    <phoneticPr fontId="1"/>
  </si>
  <si>
    <t>Seminar.sponsor</t>
    <phoneticPr fontId="1"/>
  </si>
  <si>
    <t>Seminar.co_sponsor</t>
    <phoneticPr fontId="1"/>
  </si>
  <si>
    <t>Seminar.support</t>
    <phoneticPr fontId="1"/>
  </si>
  <si>
    <t>Seminar.news_body</t>
    <phoneticPr fontId="1"/>
  </si>
  <si>
    <t>Seminar.start_day</t>
    <phoneticPr fontId="1"/>
  </si>
  <si>
    <r>
      <t>開催日</t>
    </r>
    <r>
      <rPr>
        <sz val="9"/>
        <color rgb="FFFF0000"/>
        <rFont val="Meiryo UI"/>
        <family val="3"/>
        <charset val="128"/>
      </rPr>
      <t>＊</t>
    </r>
    <phoneticPr fontId="1"/>
  </si>
  <si>
    <t>Seminar.memo</t>
    <phoneticPr fontId="1"/>
  </si>
  <si>
    <t>Seminar.end_day</t>
    <phoneticPr fontId="1"/>
  </si>
  <si>
    <t>Seminar.start_day_display</t>
    <phoneticPr fontId="1"/>
  </si>
  <si>
    <r>
      <t>申込開始日</t>
    </r>
    <r>
      <rPr>
        <sz val="9"/>
        <color rgb="FFFF0000"/>
        <rFont val="Meiryo UI"/>
        <family val="3"/>
        <charset val="128"/>
      </rPr>
      <t>＊</t>
    </r>
    <phoneticPr fontId="1"/>
  </si>
  <si>
    <t>Seminar.application_start_day</t>
    <phoneticPr fontId="1"/>
  </si>
  <si>
    <t>Seminar.application_end_day</t>
    <phoneticPr fontId="1"/>
  </si>
  <si>
    <t>Seminar.application_start_day_display</t>
    <phoneticPr fontId="1"/>
  </si>
  <si>
    <t>Seminar.limit_user_num</t>
    <phoneticPr fontId="1"/>
  </si>
  <si>
    <t>Seminar.limit_user_num_display</t>
    <phoneticPr fontId="1"/>
  </si>
  <si>
    <t>Seminar.cost</t>
    <phoneticPr fontId="1"/>
  </si>
  <si>
    <t>Seminar.target_cost_per_person</t>
    <phoneticPr fontId="1"/>
  </si>
  <si>
    <t>Seminar.hall_name</t>
    <phoneticPr fontId="1"/>
  </si>
  <si>
    <t>Seminar.hall_zipcode</t>
    <phoneticPr fontId="1"/>
  </si>
  <si>
    <t>Seminar.hall_address</t>
    <phoneticPr fontId="1"/>
  </si>
  <si>
    <t>Seminar.prefecture</t>
    <phoneticPr fontId="1"/>
  </si>
  <si>
    <t>Seminar.hall_tel</t>
    <phoneticPr fontId="1"/>
  </si>
  <si>
    <t>Seminar.hall_note</t>
    <phoneticPr fontId="1"/>
  </si>
  <si>
    <t>Seminar.hall_map_url</t>
    <phoneticPr fontId="1"/>
  </si>
  <si>
    <t>Seminar.reference_name</t>
    <phoneticPr fontId="1"/>
  </si>
  <si>
    <t>Seminar.reference_person_in_charge</t>
    <phoneticPr fontId="1"/>
  </si>
  <si>
    <t>Seminar.reference_email</t>
    <phoneticPr fontId="1"/>
  </si>
  <si>
    <t>Seminar.reference_tel</t>
    <phoneticPr fontId="1"/>
  </si>
  <si>
    <t>Seminar.reference_fax</t>
    <phoneticPr fontId="1"/>
  </si>
  <si>
    <t>Seminar.reference_address</t>
    <phoneticPr fontId="1"/>
  </si>
  <si>
    <t>Seminar.reference_note</t>
    <phoneticPr fontId="1"/>
  </si>
  <si>
    <t>Seminar.hole_file</t>
    <phoneticPr fontId="1"/>
  </si>
  <si>
    <t>Seminar.detail_file</t>
    <phoneticPr fontId="1"/>
  </si>
  <si>
    <t>Seminar.header_file</t>
    <phoneticPr fontId="1"/>
  </si>
  <si>
    <t>Seminar.price</t>
    <phoneticPr fontId="1"/>
  </si>
  <si>
    <t>Seminar.price_display</t>
    <phoneticPr fontId="1"/>
  </si>
  <si>
    <t>※「公開」にすると課金されるので、フォーム公開時までは「準備中・終了」または、「ポータル非公開」を推奨</t>
    <rPh sb="2" eb="4">
      <t>コウカイ</t>
    </rPh>
    <rPh sb="9" eb="11">
      <t>カキン</t>
    </rPh>
    <rPh sb="21" eb="23">
      <t>コウカイ</t>
    </rPh>
    <rPh sb="23" eb="24">
      <t>ジ</t>
    </rPh>
    <rPh sb="28" eb="31">
      <t>ジュンビチュウ</t>
    </rPh>
    <rPh sb="32" eb="34">
      <t>シュウリョウ</t>
    </rPh>
    <rPh sb="44" eb="47">
      <t>ヒコウカイ</t>
    </rPh>
    <rPh sb="49" eb="51">
      <t>スイショウ</t>
    </rPh>
    <phoneticPr fontId="1"/>
  </si>
  <si>
    <t>ー</t>
    <phoneticPr fontId="1"/>
  </si>
  <si>
    <t>無料</t>
    <rPh sb="0" eb="2">
      <t>ムリョウ</t>
    </rPh>
    <phoneticPr fontId="1"/>
  </si>
  <si>
    <t>キャンペーン</t>
    <phoneticPr fontId="1"/>
  </si>
  <si>
    <t>キャンペーン
サブキャンペーン</t>
    <phoneticPr fontId="1"/>
  </si>
  <si>
    <t>無料
キャンペーン課金
サブキャンペーン課金
パッケージ課金</t>
    <phoneticPr fontId="1"/>
  </si>
  <si>
    <t>公開
会員のみ申込可
会員のみ公開
ポータルページ非公開
準備中・終了
カスタム設定</t>
    <phoneticPr fontId="1"/>
  </si>
  <si>
    <t>準備中・終了</t>
    <phoneticPr fontId="1"/>
  </si>
  <si>
    <t>完了画面</t>
    <rPh sb="0" eb="2">
      <t>カンリョウ</t>
    </rPh>
    <rPh sb="2" eb="4">
      <t>ガメン</t>
    </rPh>
    <phoneticPr fontId="1"/>
  </si>
  <si>
    <t>確認画面</t>
    <rPh sb="0" eb="2">
      <t>カクニン</t>
    </rPh>
    <rPh sb="2" eb="4">
      <t>ガメン</t>
    </rPh>
    <phoneticPr fontId="1"/>
  </si>
  <si>
    <t>入力画面</t>
    <rPh sb="0" eb="2">
      <t>ニュウリョク</t>
    </rPh>
    <rPh sb="2" eb="4">
      <t>ガメン</t>
    </rPh>
    <phoneticPr fontId="1"/>
  </si>
  <si>
    <t>一覧</t>
    <phoneticPr fontId="1"/>
  </si>
  <si>
    <t>詳細</t>
    <phoneticPr fontId="1"/>
  </si>
  <si>
    <r>
      <t xml:space="preserve">項目名
</t>
    </r>
    <r>
      <rPr>
        <b/>
        <sz val="9"/>
        <color rgb="FFFF0000"/>
        <rFont val="Meiryo UI"/>
        <family val="3"/>
        <charset val="128"/>
      </rPr>
      <t>＊</t>
    </r>
    <r>
      <rPr>
        <b/>
        <sz val="9"/>
        <color theme="0"/>
        <rFont val="Meiryo UI"/>
        <family val="3"/>
        <charset val="128"/>
      </rPr>
      <t>システム制御項目</t>
    </r>
    <rPh sb="0" eb="2">
      <t>コウモク</t>
    </rPh>
    <rPh sb="2" eb="3">
      <t>メイ</t>
    </rPh>
    <phoneticPr fontId="1"/>
  </si>
  <si>
    <t>※無料の場合は、「0」を入力</t>
    <rPh sb="1" eb="3">
      <t>ムリョウ</t>
    </rPh>
    <rPh sb="4" eb="6">
      <t>バアイ</t>
    </rPh>
    <rPh sb="12" eb="14">
      <t>ニュウリョク</t>
    </rPh>
    <phoneticPr fontId="1"/>
  </si>
  <si>
    <t>フォームコメント(上)</t>
    <rPh sb="9" eb="10">
      <t>ウエ</t>
    </rPh>
    <phoneticPr fontId="1"/>
  </si>
  <si>
    <t>フォームコメント(下)</t>
    <rPh sb="9" eb="10">
      <t>シタ</t>
    </rPh>
    <phoneticPr fontId="1"/>
  </si>
  <si>
    <t>フォームコメント(左)</t>
    <rPh sb="9" eb="10">
      <t>ヒダリ</t>
    </rPh>
    <phoneticPr fontId="1"/>
  </si>
  <si>
    <t>フォームコメント(右)</t>
    <rPh sb="9" eb="10">
      <t>ミギ</t>
    </rPh>
    <phoneticPr fontId="1"/>
  </si>
  <si>
    <t>※確認のためもう一度E-mailアドレスを入力してください</t>
    <rPh sb="1" eb="3">
      <t>カクニン</t>
    </rPh>
    <rPh sb="8" eb="10">
      <t>イチド</t>
    </rPh>
    <rPh sb="21" eb="23">
      <t>ニュウリョク</t>
    </rPh>
    <phoneticPr fontId="1"/>
  </si>
  <si>
    <t>※E-mailアドレスの入力間違いが多くなっております。ご注意ください。</t>
    <rPh sb="12" eb="14">
      <t>ニュウリョク</t>
    </rPh>
    <rPh sb="14" eb="16">
      <t>マチガ</t>
    </rPh>
    <rPh sb="18" eb="19">
      <t>オオ</t>
    </rPh>
    <rPh sb="29" eb="31">
      <t>チュウイ</t>
    </rPh>
    <phoneticPr fontId="1"/>
  </si>
  <si>
    <t>半角数字（例　01-2345-6789）</t>
    <rPh sb="0" eb="2">
      <t>ハンカク</t>
    </rPh>
    <rPh sb="2" eb="4">
      <t>スウジ</t>
    </rPh>
    <rPh sb="5" eb="6">
      <t>レイ</t>
    </rPh>
    <phoneticPr fontId="1"/>
  </si>
  <si>
    <t>半角数字（例　123-4567）</t>
    <rPh sb="0" eb="2">
      <t>ハンカク</t>
    </rPh>
    <rPh sb="2" eb="4">
      <t>スウジ</t>
    </rPh>
    <rPh sb="5" eb="6">
      <t>レイ</t>
    </rPh>
    <phoneticPr fontId="1"/>
  </si>
  <si>
    <t>（例　部長）</t>
    <rPh sb="1" eb="2">
      <t>レイ</t>
    </rPh>
    <rPh sb="3" eb="5">
      <t>ブチョウ</t>
    </rPh>
    <phoneticPr fontId="1"/>
  </si>
  <si>
    <t>（例　営業部）</t>
    <rPh sb="1" eb="2">
      <t>レイ</t>
    </rPh>
    <rPh sb="3" eb="5">
      <t>エイギョウ</t>
    </rPh>
    <rPh sb="5" eb="6">
      <t>ブ</t>
    </rPh>
    <phoneticPr fontId="1"/>
  </si>
  <si>
    <t>（例　ヤマダ）</t>
    <phoneticPr fontId="1"/>
  </si>
  <si>
    <t>（例　山田株式会社）</t>
    <phoneticPr fontId="1"/>
  </si>
  <si>
    <t>全角カタカナ（例　姓：ヤマダ　名：タロウ）</t>
    <phoneticPr fontId="1"/>
  </si>
  <si>
    <t>名：</t>
    <phoneticPr fontId="1"/>
  </si>
  <si>
    <t>姓：</t>
    <phoneticPr fontId="1"/>
  </si>
  <si>
    <t>全角（例　姓：山田　名：太郎）</t>
    <phoneticPr fontId="1"/>
  </si>
  <si>
    <t>SHANON MARKETING PLATFORM</t>
    <phoneticPr fontId="1"/>
  </si>
  <si>
    <t>半角文字（例　user@smktg.jp）</t>
    <phoneticPr fontId="1"/>
  </si>
  <si>
    <t>カスタム設定(ポータル公開条件)</t>
  </si>
  <si>
    <t>カスタム設定(キャンペーン詳細公開条件)</t>
  </si>
  <si>
    <t>カスタム設定(申込条件)</t>
  </si>
  <si>
    <t>リードの検索条件フィルタ</t>
  </si>
  <si>
    <t>エディタ種別</t>
  </si>
  <si>
    <t>担当者</t>
  </si>
  <si>
    <t>講演者</t>
  </si>
  <si>
    <t>講演者役割</t>
  </si>
  <si>
    <t>講演者並び順</t>
  </si>
  <si>
    <t>Seminar.custom_portal_publication_type_master_id</t>
  </si>
  <si>
    <t>Seminar.custom_seminar_publication_type_master_id</t>
  </si>
  <si>
    <t>Seminar.custom_flow_publication_type_master_id</t>
  </si>
  <si>
    <t>Seminar.preserve_search_condition_id</t>
  </si>
  <si>
    <t>Seminar.admin_id</t>
  </si>
  <si>
    <t>Seminar.speaker_data_id</t>
  </si>
  <si>
    <t>Seminar.speaker_role_master_id</t>
  </si>
  <si>
    <t>Seminar.sort_order</t>
  </si>
  <si>
    <t>Seminar.html_editor_type_master_id</t>
  </si>
  <si>
    <t>固定</t>
    <rPh sb="0" eb="2">
      <t>コテイ</t>
    </rPh>
    <phoneticPr fontId="1"/>
  </si>
  <si>
    <t>エディタ
HTMLソース</t>
    <phoneticPr fontId="1"/>
  </si>
  <si>
    <t>非公開
検索条件でフィルタされた会員
会員
全て公開</t>
    <rPh sb="0" eb="3">
      <t>ヒコウカイ</t>
    </rPh>
    <rPh sb="4" eb="6">
      <t>ケンサク</t>
    </rPh>
    <rPh sb="6" eb="8">
      <t>ジョウケン</t>
    </rPh>
    <rPh sb="16" eb="18">
      <t>カイイン</t>
    </rPh>
    <rPh sb="19" eb="21">
      <t>カイイン</t>
    </rPh>
    <rPh sb="22" eb="23">
      <t>スベ</t>
    </rPh>
    <rPh sb="24" eb="26">
      <t>コウカイ</t>
    </rPh>
    <phoneticPr fontId="1"/>
  </si>
  <si>
    <t>検索条件でフィルタされた会員
会員
全て公開</t>
    <rPh sb="0" eb="2">
      <t>ケンサク</t>
    </rPh>
    <rPh sb="2" eb="4">
      <t>ジョウケン</t>
    </rPh>
    <rPh sb="12" eb="14">
      <t>カイイン</t>
    </rPh>
    <rPh sb="15" eb="17">
      <t>カイイン</t>
    </rPh>
    <rPh sb="18" eb="19">
      <t>スベ</t>
    </rPh>
    <rPh sb="20" eb="22">
      <t>コウカイ</t>
    </rPh>
    <phoneticPr fontId="1"/>
  </si>
  <si>
    <t>キャンペーンID</t>
  </si>
  <si>
    <t>seminar.id</t>
  </si>
  <si>
    <t>固定</t>
  </si>
  <si>
    <t>コピー</t>
    <phoneticPr fontId="1"/>
  </si>
  <si>
    <t>seminar.duplicate</t>
    <phoneticPr fontId="1"/>
  </si>
  <si>
    <t>新規登録
上書き更新
コピーして新規登録</t>
    <rPh sb="0" eb="2">
      <t>シンキ</t>
    </rPh>
    <rPh sb="2" eb="4">
      <t>トウロク</t>
    </rPh>
    <rPh sb="5" eb="7">
      <t>ウワガ</t>
    </rPh>
    <rPh sb="8" eb="10">
      <t>コウシン</t>
    </rPh>
    <rPh sb="16" eb="18">
      <t>シンキ</t>
    </rPh>
    <rPh sb="18" eb="20">
      <t>トウロク</t>
    </rPh>
    <phoneticPr fontId="1"/>
  </si>
  <si>
    <t>キャンペーン項目</t>
    <phoneticPr fontId="1"/>
  </si>
  <si>
    <t>選択肢の
並べ方</t>
    <rPh sb="0" eb="3">
      <t>センタクシ</t>
    </rPh>
    <rPh sb="5" eb="6">
      <t>ナラ</t>
    </rPh>
    <rPh sb="7" eb="8">
      <t>カタ</t>
    </rPh>
    <phoneticPr fontId="1"/>
  </si>
  <si>
    <t>選択肢の
並べ方</t>
    <phoneticPr fontId="1"/>
  </si>
  <si>
    <t>縦幅</t>
    <rPh sb="0" eb="2">
      <t>タテハバ</t>
    </rPh>
    <phoneticPr fontId="1"/>
  </si>
  <si>
    <t>横幅</t>
    <rPh sb="0" eb="2">
      <t>ヨコハバ</t>
    </rPh>
    <phoneticPr fontId="1"/>
  </si>
  <si>
    <t>自由入力欄</t>
    <rPh sb="0" eb="2">
      <t>ジユウ</t>
    </rPh>
    <rPh sb="2" eb="4">
      <t>ニュウリョク</t>
    </rPh>
    <rPh sb="4" eb="5">
      <t>ラン</t>
    </rPh>
    <phoneticPr fontId="1"/>
  </si>
  <si>
    <t>最小
選択数</t>
    <rPh sb="0" eb="2">
      <t>サイショウ</t>
    </rPh>
    <rPh sb="3" eb="5">
      <t>センタク</t>
    </rPh>
    <rPh sb="5" eb="6">
      <t>スウ</t>
    </rPh>
    <phoneticPr fontId="1"/>
  </si>
  <si>
    <t>最大
選択数</t>
    <rPh sb="0" eb="2">
      <t>サイダイ</t>
    </rPh>
    <rPh sb="3" eb="5">
      <t>センタク</t>
    </rPh>
    <rPh sb="5" eb="6">
      <t>スウ</t>
    </rPh>
    <phoneticPr fontId="1"/>
  </si>
  <si>
    <t>拡張子の
制限</t>
    <rPh sb="0" eb="3">
      <t>カクチョウシ</t>
    </rPh>
    <rPh sb="5" eb="7">
      <t>セイゲン</t>
    </rPh>
    <phoneticPr fontId="1"/>
  </si>
  <si>
    <t>空白選択肢用
ラベル</t>
    <rPh sb="0" eb="2">
      <t>クウハク</t>
    </rPh>
    <rPh sb="2" eb="5">
      <t>センタクシ</t>
    </rPh>
    <rPh sb="5" eb="6">
      <t>ヨウ</t>
    </rPh>
    <phoneticPr fontId="1"/>
  </si>
  <si>
    <t>ファイル
サイズ</t>
    <phoneticPr fontId="1"/>
  </si>
  <si>
    <t>前提質問
対象設問を必須にするための前提となる設問名</t>
    <rPh sb="0" eb="2">
      <t>ゼンテイ</t>
    </rPh>
    <rPh sb="2" eb="4">
      <t>シツモン</t>
    </rPh>
    <rPh sb="5" eb="7">
      <t>タイショウ</t>
    </rPh>
    <rPh sb="7" eb="9">
      <t>セツモン</t>
    </rPh>
    <rPh sb="10" eb="12">
      <t>ヒッス</t>
    </rPh>
    <rPh sb="18" eb="20">
      <t>ゼンテイ</t>
    </rPh>
    <rPh sb="23" eb="25">
      <t>セツモン</t>
    </rPh>
    <rPh sb="25" eb="26">
      <t>メイ</t>
    </rPh>
    <phoneticPr fontId="1"/>
  </si>
  <si>
    <t>例：次回開催予定について</t>
    <rPh sb="0" eb="1">
      <t>レイ</t>
    </rPh>
    <rPh sb="2" eb="4">
      <t>ジカイ</t>
    </rPh>
    <rPh sb="4" eb="6">
      <t>カイサイ</t>
    </rPh>
    <rPh sb="6" eb="8">
      <t>ヨテイ</t>
    </rPh>
    <phoneticPr fontId="1"/>
  </si>
  <si>
    <t>未定</t>
    <rPh sb="0" eb="2">
      <t>ミテイ</t>
    </rPh>
    <phoneticPr fontId="1"/>
  </si>
  <si>
    <t>例：その他要望など</t>
    <rPh sb="0" eb="1">
      <t>レイ</t>
    </rPh>
    <rPh sb="4" eb="5">
      <t>タ</t>
    </rPh>
    <rPh sb="5" eb="7">
      <t>ヨウボウ</t>
    </rPh>
    <phoneticPr fontId="1"/>
  </si>
  <si>
    <t>上「次回も開催されるとしたら」</t>
    <rPh sb="0" eb="1">
      <t>ウエ</t>
    </rPh>
    <rPh sb="2" eb="4">
      <t>ジカイ</t>
    </rPh>
    <rPh sb="5" eb="7">
      <t>カイサイ</t>
    </rPh>
    <phoneticPr fontId="1"/>
  </si>
  <si>
    <t>参加する
参加しない
未定</t>
    <rPh sb="0" eb="2">
      <t>サンカ</t>
    </rPh>
    <phoneticPr fontId="1"/>
  </si>
  <si>
    <t>その他</t>
    <rPh sb="2" eb="3">
      <t>タ</t>
    </rPh>
    <phoneticPr fontId="1"/>
  </si>
  <si>
    <t>各画面における有無　（●使用する、▲未定）</t>
    <rPh sb="0" eb="1">
      <t>カク</t>
    </rPh>
    <rPh sb="1" eb="3">
      <t>ガメン</t>
    </rPh>
    <rPh sb="7" eb="9">
      <t>ウム</t>
    </rPh>
    <phoneticPr fontId="1"/>
  </si>
  <si>
    <t>管理者側のみ表示</t>
    <rPh sb="0" eb="3">
      <t>カンリシャ</t>
    </rPh>
    <rPh sb="3" eb="4">
      <t>ガワ</t>
    </rPh>
    <rPh sb="6" eb="8">
      <t>ヒョウジ</t>
    </rPh>
    <phoneticPr fontId="1"/>
  </si>
  <si>
    <t>シャノン[氏名]</t>
    <rPh sb="5" eb="7">
      <t>シメイ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</si>
</sst>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00"/>
    <numFmt numFmtId="177" formatCode="0_);[Red]\(0\)"/>
  </numFmts>
  <fonts count="35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0"/>
      <name val="Meiryo UI"/>
      <family val="3"/>
      <charset val="128"/>
    </font>
    <font>
      <sz val="14"/>
      <color theme="1"/>
      <name val="Meiryo UI"/>
      <family val="3"/>
      <charset val="128"/>
    </font>
    <font>
      <b/>
      <sz val="36"/>
      <color theme="1"/>
      <name val="Meiryo UI"/>
      <family val="3"/>
      <charset val="128"/>
    </font>
    <font>
      <b/>
      <sz val="48"/>
      <color theme="1"/>
      <name val="Meiryo UI"/>
      <family val="3"/>
      <charset val="128"/>
    </font>
    <font>
      <b/>
      <sz val="18"/>
      <color theme="1"/>
      <name val="Meiryo UI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u/>
      <sz val="8.8000000000000007"/>
      <color indexed="12"/>
      <name val="ＭＳ Ｐゴシック"/>
      <family val="3"/>
      <charset val="128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9"/>
      <color theme="1"/>
      <name val="Meiryo UI"/>
      <family val="3"/>
      <charset val="128"/>
    </font>
    <font>
      <sz val="11"/>
      <color theme="0"/>
      <name val="ＭＳ Ｐゴシック"/>
      <family val="2"/>
      <charset val="128"/>
      <scheme val="minor"/>
    </font>
    <font>
      <sz val="6"/>
      <color theme="1"/>
      <name val="Meiryo UI"/>
      <family val="3"/>
      <charset val="128"/>
    </font>
    <font>
      <sz val="9"/>
      <color rgb="FFFF0000"/>
      <name val="Meiryo UI"/>
      <family val="3"/>
      <charset val="128"/>
    </font>
    <font>
      <sz val="9"/>
      <color indexed="10"/>
      <name val="HGSｺﾞｼｯｸM"/>
      <family val="3"/>
      <charset val="128"/>
    </font>
    <font>
      <b/>
      <sz val="9"/>
      <color theme="1"/>
      <name val="Meiryo UI"/>
      <family val="3"/>
      <charset val="128"/>
    </font>
    <font>
      <b/>
      <sz val="9"/>
      <color theme="0"/>
      <name val="Meiryo UI"/>
      <family val="3"/>
      <charset val="128"/>
    </font>
    <font>
      <b/>
      <sz val="8"/>
      <color theme="0"/>
      <name val="Meiryo UI"/>
      <family val="3"/>
      <charset val="128"/>
    </font>
    <font>
      <b/>
      <sz val="9"/>
      <color rgb="FFFF0000"/>
      <name val="Meiryo UI"/>
      <family val="3"/>
      <charset val="128"/>
    </font>
  </fonts>
  <fills count="39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7">
    <xf numFmtId="0" fontId="0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11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8" borderId="16" applyNumberFormat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top"/>
      <protection locked="0"/>
    </xf>
    <xf numFmtId="0" fontId="8" fillId="9" borderId="17" applyNumberFormat="0" applyFont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7" borderId="13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22" fillId="7" borderId="14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6" borderId="13" applyNumberFormat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25" fillId="3" borderId="0" applyNumberFormat="0" applyBorder="0" applyAlignment="0" applyProtection="0">
      <alignment vertical="center"/>
    </xf>
  </cellStyleXfs>
  <cellXfs count="135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top"/>
    </xf>
    <xf numFmtId="0" fontId="3" fillId="0" borderId="0" xfId="0" applyFont="1" applyFill="1" applyBorder="1" applyAlignment="1">
      <alignment vertical="top" wrapText="1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>
      <alignment vertical="center"/>
    </xf>
    <xf numFmtId="0" fontId="0" fillId="0" borderId="1" xfId="0" applyBorder="1">
      <alignment vertical="center"/>
    </xf>
    <xf numFmtId="0" fontId="27" fillId="2" borderId="1" xfId="0" applyFont="1" applyFill="1" applyBorder="1">
      <alignment vertical="center"/>
    </xf>
    <xf numFmtId="0" fontId="0" fillId="0" borderId="1" xfId="0" applyFill="1" applyBorder="1">
      <alignment vertical="center"/>
    </xf>
    <xf numFmtId="0" fontId="31" fillId="0" borderId="0" xfId="0" applyFont="1" applyFill="1" applyBorder="1" applyAlignment="1">
      <alignment vertical="top"/>
    </xf>
    <xf numFmtId="0" fontId="26" fillId="0" borderId="0" xfId="0" applyFont="1" applyFill="1" applyBorder="1" applyAlignment="1">
      <alignment vertical="top"/>
    </xf>
    <xf numFmtId="0" fontId="26" fillId="0" borderId="0" xfId="0" applyFont="1" applyFill="1" applyBorder="1" applyAlignment="1">
      <alignment horizontal="center" vertical="top"/>
    </xf>
    <xf numFmtId="0" fontId="26" fillId="0" borderId="0" xfId="0" applyFont="1" applyFill="1" applyBorder="1" applyAlignment="1">
      <alignment vertical="top" wrapText="1"/>
    </xf>
    <xf numFmtId="177" fontId="26" fillId="0" borderId="0" xfId="0" applyNumberFormat="1" applyFont="1" applyFill="1" applyBorder="1" applyAlignment="1">
      <alignment horizontal="center" vertical="top" wrapText="1"/>
    </xf>
    <xf numFmtId="176" fontId="26" fillId="0" borderId="0" xfId="0" applyNumberFormat="1" applyFont="1" applyFill="1" applyBorder="1" applyAlignment="1">
      <alignment vertical="top" wrapText="1"/>
    </xf>
    <xf numFmtId="0" fontId="26" fillId="0" borderId="0" xfId="0" applyFont="1" applyFill="1" applyBorder="1" applyAlignment="1">
      <alignment horizontal="center" vertical="top" wrapText="1"/>
    </xf>
    <xf numFmtId="0" fontId="28" fillId="0" borderId="0" xfId="0" applyFont="1" applyFill="1" applyBorder="1" applyAlignment="1">
      <alignment vertical="top" wrapText="1"/>
    </xf>
    <xf numFmtId="0" fontId="28" fillId="0" borderId="0" xfId="0" applyFont="1" applyFill="1" applyBorder="1" applyAlignment="1">
      <alignment vertical="top" shrinkToFit="1"/>
    </xf>
    <xf numFmtId="176" fontId="26" fillId="0" borderId="0" xfId="0" applyNumberFormat="1" applyFont="1" applyFill="1" applyBorder="1" applyAlignment="1">
      <alignment vertical="center" textRotation="255" wrapText="1"/>
    </xf>
    <xf numFmtId="0" fontId="26" fillId="0" borderId="0" xfId="0" applyFont="1" applyBorder="1" applyAlignment="1">
      <alignment horizontal="center" vertical="center"/>
    </xf>
    <xf numFmtId="0" fontId="32" fillId="2" borderId="1" xfId="0" applyFont="1" applyFill="1" applyBorder="1" applyAlignment="1">
      <alignment horizontal="center" vertical="center"/>
    </xf>
    <xf numFmtId="0" fontId="32" fillId="2" borderId="1" xfId="0" applyFont="1" applyFill="1" applyBorder="1" applyAlignment="1">
      <alignment horizontal="center" vertical="center" wrapText="1"/>
    </xf>
    <xf numFmtId="0" fontId="32" fillId="2" borderId="1" xfId="0" applyFont="1" applyFill="1" applyBorder="1" applyAlignment="1">
      <alignment horizontal="center" vertical="center" wrapText="1"/>
    </xf>
    <xf numFmtId="0" fontId="33" fillId="2" borderId="1" xfId="0" applyFont="1" applyFill="1" applyBorder="1" applyAlignment="1">
      <alignment horizontal="center" vertical="center" wrapText="1"/>
    </xf>
    <xf numFmtId="0" fontId="31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26" fillId="0" borderId="0" xfId="0" applyFont="1" applyAlignment="1">
      <alignment vertical="center" wrapText="1"/>
    </xf>
    <xf numFmtId="0" fontId="26" fillId="0" borderId="0" xfId="0" applyFont="1" applyAlignment="1">
      <alignment horizontal="center" vertical="center"/>
    </xf>
    <xf numFmtId="177" fontId="26" fillId="0" borderId="1" xfId="0" applyNumberFormat="1" applyFont="1" applyBorder="1" applyAlignment="1">
      <alignment horizontal="center" vertical="center" wrapText="1"/>
    </xf>
    <xf numFmtId="176" fontId="26" fillId="0" borderId="1" xfId="0" applyNumberFormat="1" applyFont="1" applyBorder="1" applyAlignment="1">
      <alignment vertical="center" wrapText="1"/>
    </xf>
    <xf numFmtId="0" fontId="26" fillId="0" borderId="1" xfId="0" applyFont="1" applyBorder="1" applyAlignment="1">
      <alignment horizontal="left" vertical="center" wrapText="1"/>
    </xf>
    <xf numFmtId="0" fontId="26" fillId="0" borderId="1" xfId="0" applyFont="1" applyBorder="1" applyAlignment="1">
      <alignment vertical="center" wrapText="1"/>
    </xf>
    <xf numFmtId="0" fontId="26" fillId="0" borderId="1" xfId="0" applyFont="1" applyBorder="1" applyAlignment="1">
      <alignment horizontal="center" vertical="center" wrapText="1"/>
    </xf>
    <xf numFmtId="0" fontId="26" fillId="0" borderId="1" xfId="0" applyFont="1" applyBorder="1" applyAlignment="1">
      <alignment vertical="center" wrapText="1"/>
    </xf>
    <xf numFmtId="0" fontId="26" fillId="36" borderId="1" xfId="0" applyFont="1" applyFill="1" applyBorder="1" applyAlignment="1">
      <alignment vertical="center" wrapText="1"/>
    </xf>
    <xf numFmtId="0" fontId="26" fillId="36" borderId="1" xfId="0" applyFont="1" applyFill="1" applyBorder="1" applyAlignment="1">
      <alignment horizontal="left" vertical="center" wrapText="1"/>
    </xf>
    <xf numFmtId="0" fontId="26" fillId="36" borderId="1" xfId="0" applyFont="1" applyFill="1" applyBorder="1" applyAlignment="1">
      <alignment horizontal="center" vertical="center" wrapText="1"/>
    </xf>
    <xf numFmtId="0" fontId="26" fillId="36" borderId="1" xfId="0" applyNumberFormat="1" applyFont="1" applyFill="1" applyBorder="1" applyAlignment="1">
      <alignment horizontal="center" vertical="center" wrapText="1"/>
    </xf>
    <xf numFmtId="0" fontId="26" fillId="0" borderId="1" xfId="0" applyNumberFormat="1" applyFont="1" applyBorder="1" applyAlignment="1">
      <alignment horizontal="center" vertical="center" wrapText="1"/>
    </xf>
    <xf numFmtId="0" fontId="26" fillId="0" borderId="0" xfId="0" applyFont="1" applyAlignment="1">
      <alignment horizontal="left" vertical="center"/>
    </xf>
    <xf numFmtId="177" fontId="26" fillId="36" borderId="1" xfId="0" applyNumberFormat="1" applyFont="1" applyFill="1" applyBorder="1" applyAlignment="1">
      <alignment horizontal="center" vertical="center" wrapText="1"/>
    </xf>
    <xf numFmtId="0" fontId="26" fillId="0" borderId="19" xfId="0" applyFont="1" applyBorder="1" applyAlignment="1">
      <alignment horizontal="center" vertical="center" wrapText="1"/>
    </xf>
    <xf numFmtId="0" fontId="26" fillId="0" borderId="19" xfId="0" applyFont="1" applyBorder="1" applyAlignment="1">
      <alignment vertical="center" wrapText="1"/>
    </xf>
    <xf numFmtId="0" fontId="32" fillId="38" borderId="1" xfId="0" applyFont="1" applyFill="1" applyBorder="1" applyAlignment="1">
      <alignment horizontal="center" vertical="center" wrapText="1"/>
    </xf>
    <xf numFmtId="0" fontId="26" fillId="0" borderId="1" xfId="0" applyFont="1" applyBorder="1" applyAlignment="1">
      <alignment vertical="center" wrapText="1"/>
    </xf>
    <xf numFmtId="0" fontId="26" fillId="0" borderId="1" xfId="0" applyFont="1" applyBorder="1" applyAlignment="1">
      <alignment horizontal="center" vertical="center" wrapText="1"/>
    </xf>
    <xf numFmtId="0" fontId="26" fillId="0" borderId="3" xfId="0" applyFont="1" applyBorder="1" applyAlignment="1">
      <alignment horizontal="center" vertical="center" wrapText="1"/>
    </xf>
    <xf numFmtId="0" fontId="26" fillId="0" borderId="0" xfId="0" applyFont="1" applyBorder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0" fontId="32" fillId="2" borderId="1" xfId="0" applyFont="1" applyFill="1" applyBorder="1" applyAlignment="1">
      <alignment horizontal="center" vertical="center" wrapText="1"/>
    </xf>
    <xf numFmtId="0" fontId="26" fillId="0" borderId="1" xfId="0" applyFont="1" applyBorder="1" applyAlignment="1">
      <alignment vertical="center" wrapText="1"/>
    </xf>
    <xf numFmtId="0" fontId="26" fillId="0" borderId="1" xfId="0" applyFont="1" applyBorder="1" applyAlignment="1">
      <alignment horizontal="center" vertical="center" wrapText="1"/>
    </xf>
    <xf numFmtId="0" fontId="26" fillId="0" borderId="19" xfId="0" applyFont="1" applyBorder="1" applyAlignment="1">
      <alignment horizontal="center" vertical="center" wrapText="1"/>
    </xf>
    <xf numFmtId="0" fontId="26" fillId="0" borderId="21" xfId="0" applyFont="1" applyBorder="1" applyAlignment="1">
      <alignment horizontal="center" vertical="center" wrapText="1"/>
    </xf>
    <xf numFmtId="177" fontId="26" fillId="0" borderId="1" xfId="0" applyNumberFormat="1" applyFont="1" applyFill="1" applyBorder="1" applyAlignment="1">
      <alignment horizontal="center" vertical="center" wrapText="1"/>
    </xf>
    <xf numFmtId="176" fontId="26" fillId="0" borderId="3" xfId="0" applyNumberFormat="1" applyFont="1" applyBorder="1" applyAlignment="1">
      <alignment vertical="center" wrapText="1"/>
    </xf>
    <xf numFmtId="176" fontId="26" fillId="0" borderId="3" xfId="0" applyNumberFormat="1" applyFont="1" applyBorder="1" applyAlignment="1">
      <alignment vertical="center" textRotation="255" wrapText="1"/>
    </xf>
    <xf numFmtId="0" fontId="26" fillId="0" borderId="3" xfId="0" applyFont="1" applyBorder="1" applyAlignment="1">
      <alignment vertical="center" wrapText="1"/>
    </xf>
    <xf numFmtId="0" fontId="28" fillId="0" borderId="3" xfId="0" applyFont="1" applyBorder="1" applyAlignment="1">
      <alignment vertical="center" shrinkToFit="1"/>
    </xf>
    <xf numFmtId="0" fontId="26" fillId="0" borderId="0" xfId="0" applyFont="1" applyBorder="1" applyAlignment="1">
      <alignment vertical="center"/>
    </xf>
    <xf numFmtId="0" fontId="26" fillId="0" borderId="0" xfId="0" applyFont="1" applyBorder="1" applyAlignment="1">
      <alignment vertical="center" wrapText="1"/>
    </xf>
    <xf numFmtId="0" fontId="32" fillId="2" borderId="1" xfId="0" applyFont="1" applyFill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14" fontId="6" fillId="0" borderId="0" xfId="0" applyNumberFormat="1" applyFont="1" applyBorder="1" applyAlignment="1">
      <alignment horizontal="center" vertical="center"/>
    </xf>
    <xf numFmtId="0" fontId="26" fillId="0" borderId="20" xfId="0" applyFont="1" applyBorder="1" applyAlignment="1">
      <alignment horizontal="center" vertical="center"/>
    </xf>
    <xf numFmtId="0" fontId="26" fillId="0" borderId="8" xfId="0" applyFont="1" applyBorder="1" applyAlignment="1">
      <alignment horizontal="center" vertical="center"/>
    </xf>
    <xf numFmtId="0" fontId="26" fillId="0" borderId="9" xfId="0" applyFont="1" applyBorder="1" applyAlignment="1">
      <alignment horizontal="center" vertical="center"/>
    </xf>
    <xf numFmtId="0" fontId="32" fillId="2" borderId="20" xfId="0" applyFont="1" applyFill="1" applyBorder="1" applyAlignment="1">
      <alignment horizontal="center" vertical="center"/>
    </xf>
    <xf numFmtId="0" fontId="32" fillId="2" borderId="8" xfId="0" applyFont="1" applyFill="1" applyBorder="1" applyAlignment="1">
      <alignment horizontal="center" vertical="center"/>
    </xf>
    <xf numFmtId="0" fontId="32" fillId="2" borderId="9" xfId="0" applyFont="1" applyFill="1" applyBorder="1" applyAlignment="1">
      <alignment horizontal="center" vertical="center"/>
    </xf>
    <xf numFmtId="0" fontId="32" fillId="2" borderId="20" xfId="0" applyFont="1" applyFill="1" applyBorder="1" applyAlignment="1">
      <alignment horizontal="center" vertical="center" wrapText="1"/>
    </xf>
    <xf numFmtId="0" fontId="32" fillId="2" borderId="8" xfId="0" applyFont="1" applyFill="1" applyBorder="1" applyAlignment="1">
      <alignment horizontal="center" vertical="center" wrapText="1"/>
    </xf>
    <xf numFmtId="0" fontId="32" fillId="2" borderId="9" xfId="0" applyFont="1" applyFill="1" applyBorder="1" applyAlignment="1">
      <alignment horizontal="center" vertical="center" wrapText="1"/>
    </xf>
    <xf numFmtId="0" fontId="26" fillId="0" borderId="20" xfId="0" applyFont="1" applyBorder="1" applyAlignment="1">
      <alignment horizontal="center" vertical="center" wrapText="1"/>
    </xf>
    <xf numFmtId="0" fontId="26" fillId="0" borderId="8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176" fontId="26" fillId="35" borderId="1" xfId="0" applyNumberFormat="1" applyFont="1" applyFill="1" applyBorder="1" applyAlignment="1">
      <alignment horizontal="center" vertical="center" textRotation="255" wrapText="1"/>
    </xf>
    <xf numFmtId="176" fontId="26" fillId="34" borderId="1" xfId="0" applyNumberFormat="1" applyFont="1" applyFill="1" applyBorder="1" applyAlignment="1">
      <alignment horizontal="center" vertical="center" textRotation="255" wrapText="1"/>
    </xf>
    <xf numFmtId="0" fontId="32" fillId="2" borderId="1" xfId="0" applyFont="1" applyFill="1" applyBorder="1" applyAlignment="1">
      <alignment horizontal="center" vertical="center" wrapText="1"/>
    </xf>
    <xf numFmtId="0" fontId="32" fillId="2" borderId="1" xfId="0" applyFont="1" applyFill="1" applyBorder="1" applyAlignment="1">
      <alignment horizontal="center" vertical="center"/>
    </xf>
    <xf numFmtId="14" fontId="26" fillId="0" borderId="1" xfId="0" applyNumberFormat="1" applyFont="1" applyBorder="1" applyAlignment="1">
      <alignment horizontal="center" vertical="center"/>
    </xf>
    <xf numFmtId="0" fontId="26" fillId="0" borderId="1" xfId="0" applyFont="1" applyBorder="1" applyAlignment="1">
      <alignment vertical="center" wrapText="1"/>
    </xf>
    <xf numFmtId="0" fontId="26" fillId="0" borderId="1" xfId="0" applyNumberFormat="1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/>
    </xf>
    <xf numFmtId="0" fontId="26" fillId="0" borderId="3" xfId="0" applyFont="1" applyBorder="1" applyAlignment="1">
      <alignment horizontal="center" vertical="center"/>
    </xf>
    <xf numFmtId="0" fontId="26" fillId="0" borderId="4" xfId="0" applyFont="1" applyBorder="1" applyAlignment="1">
      <alignment horizontal="center" vertical="center"/>
    </xf>
    <xf numFmtId="0" fontId="26" fillId="0" borderId="22" xfId="0" applyFont="1" applyBorder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0" fontId="26" fillId="0" borderId="23" xfId="0" applyFont="1" applyBorder="1" applyAlignment="1">
      <alignment horizontal="center" vertical="center"/>
    </xf>
    <xf numFmtId="0" fontId="26" fillId="0" borderId="5" xfId="0" applyFont="1" applyBorder="1" applyAlignment="1">
      <alignment horizontal="center" vertical="center"/>
    </xf>
    <xf numFmtId="0" fontId="26" fillId="0" borderId="6" xfId="0" applyFont="1" applyBorder="1" applyAlignment="1">
      <alignment horizontal="center" vertical="center"/>
    </xf>
    <xf numFmtId="0" fontId="26" fillId="0" borderId="7" xfId="0" applyFont="1" applyBorder="1" applyAlignment="1">
      <alignment horizontal="center" vertical="center"/>
    </xf>
    <xf numFmtId="176" fontId="31" fillId="0" borderId="20" xfId="0" applyNumberFormat="1" applyFont="1" applyBorder="1" applyAlignment="1">
      <alignment horizontal="center" vertical="center" textRotation="255" wrapText="1"/>
    </xf>
    <xf numFmtId="176" fontId="31" fillId="0" borderId="9" xfId="0" applyNumberFormat="1" applyFont="1" applyBorder="1" applyAlignment="1">
      <alignment horizontal="center" vertical="center" textRotation="255" wrapText="1"/>
    </xf>
    <xf numFmtId="176" fontId="26" fillId="37" borderId="1" xfId="0" applyNumberFormat="1" applyFont="1" applyFill="1" applyBorder="1" applyAlignment="1">
      <alignment horizontal="center" vertical="center" textRotation="255" wrapText="1"/>
    </xf>
    <xf numFmtId="176" fontId="26" fillId="0" borderId="20" xfId="0" applyNumberFormat="1" applyFont="1" applyBorder="1" applyAlignment="1">
      <alignment horizontal="center" vertical="center" wrapText="1"/>
    </xf>
    <xf numFmtId="176" fontId="26" fillId="0" borderId="8" xfId="0" applyNumberFormat="1" applyFont="1" applyBorder="1" applyAlignment="1">
      <alignment horizontal="center" vertical="center" wrapText="1"/>
    </xf>
    <xf numFmtId="176" fontId="26" fillId="0" borderId="9" xfId="0" applyNumberFormat="1" applyFont="1" applyBorder="1" applyAlignment="1">
      <alignment horizontal="center" vertical="center" wrapText="1"/>
    </xf>
    <xf numFmtId="0" fontId="32" fillId="2" borderId="20" xfId="1" applyFont="1" applyFill="1" applyBorder="1" applyAlignment="1">
      <alignment horizontal="center" vertical="center" wrapText="1"/>
    </xf>
    <xf numFmtId="0" fontId="32" fillId="2" borderId="8" xfId="1" applyFont="1" applyFill="1" applyBorder="1" applyAlignment="1">
      <alignment horizontal="center" vertical="center" wrapText="1"/>
    </xf>
    <xf numFmtId="0" fontId="32" fillId="2" borderId="9" xfId="1" applyFont="1" applyFill="1" applyBorder="1" applyAlignment="1">
      <alignment horizontal="center" vertical="center" wrapText="1"/>
    </xf>
    <xf numFmtId="14" fontId="26" fillId="0" borderId="2" xfId="0" applyNumberFormat="1" applyFont="1" applyBorder="1" applyAlignment="1">
      <alignment horizontal="center" vertical="center"/>
    </xf>
    <xf numFmtId="14" fontId="26" fillId="0" borderId="3" xfId="0" applyNumberFormat="1" applyFont="1" applyBorder="1" applyAlignment="1">
      <alignment horizontal="center" vertical="center"/>
    </xf>
    <xf numFmtId="14" fontId="26" fillId="0" borderId="4" xfId="0" applyNumberFormat="1" applyFont="1" applyBorder="1" applyAlignment="1">
      <alignment horizontal="center" vertical="center"/>
    </xf>
    <xf numFmtId="0" fontId="32" fillId="2" borderId="5" xfId="0" applyFont="1" applyFill="1" applyBorder="1" applyAlignment="1">
      <alignment horizontal="center" vertical="center"/>
    </xf>
    <xf numFmtId="0" fontId="32" fillId="2" borderId="6" xfId="0" applyFont="1" applyFill="1" applyBorder="1" applyAlignment="1">
      <alignment horizontal="center" vertical="center"/>
    </xf>
    <xf numFmtId="0" fontId="32" fillId="2" borderId="7" xfId="0" applyFont="1" applyFill="1" applyBorder="1" applyAlignment="1">
      <alignment horizontal="center" vertical="center"/>
    </xf>
    <xf numFmtId="0" fontId="26" fillId="0" borderId="2" xfId="0" applyFont="1" applyBorder="1" applyAlignment="1">
      <alignment horizontal="center" vertical="center" wrapText="1"/>
    </xf>
    <xf numFmtId="0" fontId="26" fillId="0" borderId="3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32" fillId="2" borderId="5" xfId="0" applyFont="1" applyFill="1" applyBorder="1" applyAlignment="1">
      <alignment horizontal="center" vertical="center" wrapText="1"/>
    </xf>
    <xf numFmtId="0" fontId="32" fillId="2" borderId="6" xfId="0" applyFont="1" applyFill="1" applyBorder="1" applyAlignment="1">
      <alignment horizontal="center" vertical="center" wrapText="1"/>
    </xf>
    <xf numFmtId="0" fontId="32" fillId="2" borderId="7" xfId="0" applyFont="1" applyFill="1" applyBorder="1" applyAlignment="1">
      <alignment horizontal="center" vertical="center" wrapText="1"/>
    </xf>
    <xf numFmtId="176" fontId="26" fillId="35" borderId="19" xfId="0" applyNumberFormat="1" applyFont="1" applyFill="1" applyBorder="1" applyAlignment="1">
      <alignment horizontal="center" vertical="center" textRotation="255" wrapText="1"/>
    </xf>
    <xf numFmtId="176" fontId="26" fillId="35" borderId="24" xfId="0" applyNumberFormat="1" applyFont="1" applyFill="1" applyBorder="1" applyAlignment="1">
      <alignment horizontal="center" vertical="center" textRotation="255" wrapText="1"/>
    </xf>
    <xf numFmtId="0" fontId="0" fillId="0" borderId="24" xfId="0" applyBorder="1" applyAlignment="1">
      <alignment horizontal="center" vertical="center" textRotation="255" wrapText="1"/>
    </xf>
    <xf numFmtId="0" fontId="0" fillId="0" borderId="21" xfId="0" applyBorder="1" applyAlignment="1">
      <alignment horizontal="center" vertical="center" textRotation="255" wrapText="1"/>
    </xf>
    <xf numFmtId="0" fontId="26" fillId="0" borderId="1" xfId="0" applyFont="1" applyBorder="1" applyAlignment="1">
      <alignment horizontal="center" vertical="center"/>
    </xf>
    <xf numFmtId="0" fontId="32" fillId="2" borderId="19" xfId="0" applyFont="1" applyFill="1" applyBorder="1" applyAlignment="1">
      <alignment horizontal="center" vertical="center"/>
    </xf>
    <xf numFmtId="0" fontId="32" fillId="2" borderId="21" xfId="0" applyFont="1" applyFill="1" applyBorder="1" applyAlignment="1">
      <alignment horizontal="center" vertical="center"/>
    </xf>
    <xf numFmtId="0" fontId="32" fillId="2" borderId="19" xfId="0" applyFont="1" applyFill="1" applyBorder="1" applyAlignment="1">
      <alignment horizontal="center" vertical="center" wrapText="1"/>
    </xf>
    <xf numFmtId="0" fontId="32" fillId="2" borderId="21" xfId="0" applyFont="1" applyFill="1" applyBorder="1" applyAlignment="1">
      <alignment horizontal="center" vertical="center" wrapText="1"/>
    </xf>
    <xf numFmtId="0" fontId="26" fillId="0" borderId="19" xfId="0" applyFont="1" applyBorder="1" applyAlignment="1">
      <alignment vertical="center" wrapText="1"/>
    </xf>
    <xf numFmtId="0" fontId="26" fillId="0" borderId="21" xfId="0" applyFont="1" applyBorder="1" applyAlignment="1">
      <alignment vertical="center" wrapText="1"/>
    </xf>
    <xf numFmtId="0" fontId="26" fillId="0" borderId="19" xfId="0" applyFont="1" applyBorder="1" applyAlignment="1">
      <alignment horizontal="center" vertical="center" wrapText="1"/>
    </xf>
    <xf numFmtId="0" fontId="26" fillId="0" borderId="21" xfId="0" applyFont="1" applyBorder="1" applyAlignment="1">
      <alignment horizontal="center" vertical="center" wrapText="1"/>
    </xf>
    <xf numFmtId="0" fontId="33" fillId="2" borderId="19" xfId="0" applyFont="1" applyFill="1" applyBorder="1" applyAlignment="1">
      <alignment horizontal="center" vertical="center" wrapText="1"/>
    </xf>
    <xf numFmtId="0" fontId="33" fillId="2" borderId="21" xfId="0" applyFont="1" applyFill="1" applyBorder="1" applyAlignment="1">
      <alignment horizontal="center" vertical="center" wrapText="1"/>
    </xf>
    <xf numFmtId="0" fontId="32" fillId="2" borderId="2" xfId="0" applyFont="1" applyFill="1" applyBorder="1" applyAlignment="1">
      <alignment horizontal="center" vertical="center" wrapText="1"/>
    </xf>
    <xf numFmtId="0" fontId="32" fillId="2" borderId="4" xfId="0" applyFont="1" applyFill="1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</cellXfs>
  <cellStyles count="47">
    <cellStyle name="20% - アクセント 1 2" xfId="3"/>
    <cellStyle name="20% - アクセント 2 2" xfId="4"/>
    <cellStyle name="20% - アクセント 3 2" xfId="5"/>
    <cellStyle name="20% - アクセント 4 2" xfId="6"/>
    <cellStyle name="20% - アクセント 5 2" xfId="7"/>
    <cellStyle name="20% - アクセント 6 2" xfId="8"/>
    <cellStyle name="40% - アクセント 1 2" xfId="9"/>
    <cellStyle name="40% - アクセント 2 2" xfId="10"/>
    <cellStyle name="40% - アクセント 3 2" xfId="11"/>
    <cellStyle name="40% - アクセント 4 2" xfId="12"/>
    <cellStyle name="40% - アクセント 5 2" xfId="13"/>
    <cellStyle name="40% - アクセント 6 2" xfId="14"/>
    <cellStyle name="60% - アクセント 1 2" xfId="15"/>
    <cellStyle name="60% - アクセント 2 2" xfId="16"/>
    <cellStyle name="60% - アクセント 3 2" xfId="17"/>
    <cellStyle name="60% - アクセント 4 2" xfId="18"/>
    <cellStyle name="60% - アクセント 5 2" xfId="19"/>
    <cellStyle name="60% - アクセント 6 2" xfId="20"/>
    <cellStyle name="アクセント 1 2" xfId="21"/>
    <cellStyle name="アクセント 2 2" xfId="22"/>
    <cellStyle name="アクセント 3 2" xfId="23"/>
    <cellStyle name="アクセント 4 2" xfId="24"/>
    <cellStyle name="アクセント 5 2" xfId="25"/>
    <cellStyle name="アクセント 6 2" xfId="26"/>
    <cellStyle name="タイトル 2" xfId="27"/>
    <cellStyle name="チェック セル 2" xfId="28"/>
    <cellStyle name="どちらでもない 2" xfId="29"/>
    <cellStyle name="ハイパーリンク 2" xfId="30"/>
    <cellStyle name="メモ 2" xfId="31"/>
    <cellStyle name="リンク セル 2" xfId="32"/>
    <cellStyle name="悪い 2" xfId="33"/>
    <cellStyle name="計算 2" xfId="34"/>
    <cellStyle name="警告文 2" xfId="35"/>
    <cellStyle name="見出し 1 2" xfId="36"/>
    <cellStyle name="見出し 2 2" xfId="37"/>
    <cellStyle name="見出し 3 2" xfId="38"/>
    <cellStyle name="見出し 4 2" xfId="39"/>
    <cellStyle name="集計 2" xfId="40"/>
    <cellStyle name="出力 2" xfId="41"/>
    <cellStyle name="説明文 2" xfId="42"/>
    <cellStyle name="入力 2" xfId="43"/>
    <cellStyle name="標準" xfId="0" builtinId="0"/>
    <cellStyle name="標準 2" xfId="1"/>
    <cellStyle name="標準 2 2" xfId="44"/>
    <cellStyle name="標準 3" xfId="45"/>
    <cellStyle name="標準 4" xfId="2"/>
    <cellStyle name="良い 2" xfId="4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sema/My%20Documents/&#12362;&#12375;&#12372;&#12392;/&#36039;&#26009;/&#23566;&#20837;&#36039;&#26009;/&#12503;&#12525;&#12510;&#12493;&#12461;&#12483;&#12488;&#12398;&#12383;&#1241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ドキュメント"/>
      <sheetName val="プロジェクト"/>
      <sheetName val="運用フロー"/>
      <sheetName val="DB定義書"/>
      <sheetName val="画面フロー"/>
      <sheetName val="B-1"/>
      <sheetName val="C-1"/>
      <sheetName val="A-1"/>
      <sheetName val="D-1"/>
      <sheetName val="ID"/>
      <sheetName val="Z-1"/>
      <sheetName val="体制表"/>
      <sheetName val="IDルール"/>
      <sheetName val="落書き"/>
      <sheetName val="業務確認シート"/>
      <sheetName val="事務局ルール"/>
      <sheetName val="スケジュール"/>
    </sheetNames>
    <sheetDataSet>
      <sheetData sheetId="0"/>
      <sheetData sheetId="1">
        <row r="3">
          <cell r="L3">
            <v>40087</v>
          </cell>
        </row>
      </sheetData>
      <sheetData sheetId="2"/>
      <sheetData sheetId="3">
        <row r="3">
          <cell r="L3">
            <v>40087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C51"/>
  <sheetViews>
    <sheetView view="pageBreakPreview" zoomScale="70" zoomScaleNormal="100" zoomScaleSheetLayoutView="70" workbookViewId="0">
      <selection activeCell="BQ23" sqref="BQ23"/>
    </sheetView>
  </sheetViews>
  <sheetFormatPr defaultColWidth="3.125" defaultRowHeight="12"/>
  <cols>
    <col min="1" max="13" width="3.5" style="11" customWidth="1"/>
    <col min="14" max="14" width="3.5" style="13" customWidth="1"/>
    <col min="15" max="15" width="3.5" style="11" customWidth="1"/>
    <col min="16" max="17" width="3.5" style="12" customWidth="1"/>
    <col min="18" max="57" width="3.5" style="11" customWidth="1"/>
    <col min="58" max="16384" width="3.125" style="11"/>
  </cols>
  <sheetData>
    <row r="1" spans="1:55" s="10" customFormat="1" ht="19.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</row>
    <row r="2" spans="1:55" ht="19.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</row>
    <row r="3" spans="1:55" s="10" customFormat="1" ht="19.5">
      <c r="A3" s="5"/>
      <c r="B3" s="5"/>
      <c r="C3" s="65" t="s">
        <v>52</v>
      </c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  <c r="AB3" s="65"/>
      <c r="AC3" s="65"/>
      <c r="AD3" s="65"/>
      <c r="AE3" s="65"/>
      <c r="AF3" s="65"/>
      <c r="AG3" s="65"/>
      <c r="AH3" s="65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</row>
    <row r="4" spans="1:55" ht="19.5">
      <c r="A4" s="5"/>
      <c r="B4" s="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  <c r="Z4" s="65"/>
      <c r="AA4" s="65"/>
      <c r="AB4" s="65"/>
      <c r="AC4" s="65"/>
      <c r="AD4" s="65"/>
      <c r="AE4" s="65"/>
      <c r="AF4" s="65"/>
      <c r="AG4" s="65"/>
      <c r="AH4" s="6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</row>
    <row r="5" spans="1:55" ht="19.5">
      <c r="A5" s="1"/>
      <c r="B5" s="1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  <c r="W5" s="65"/>
      <c r="X5" s="65"/>
      <c r="Y5" s="65"/>
      <c r="Z5" s="65"/>
      <c r="AA5" s="65"/>
      <c r="AB5" s="65"/>
      <c r="AC5" s="65"/>
      <c r="AD5" s="65"/>
      <c r="AE5" s="65"/>
      <c r="AF5" s="65"/>
      <c r="AG5" s="65"/>
      <c r="AH5" s="65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</row>
    <row r="6" spans="1:55" ht="19.5">
      <c r="A6" s="1"/>
      <c r="B6" s="1"/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  <c r="S6" s="65"/>
      <c r="T6" s="65"/>
      <c r="U6" s="65"/>
      <c r="V6" s="65"/>
      <c r="W6" s="65"/>
      <c r="X6" s="65"/>
      <c r="Y6" s="65"/>
      <c r="Z6" s="65"/>
      <c r="AA6" s="65"/>
      <c r="AB6" s="65"/>
      <c r="AC6" s="65"/>
      <c r="AD6" s="65"/>
      <c r="AE6" s="65"/>
      <c r="AF6" s="65"/>
      <c r="AG6" s="65"/>
      <c r="AH6" s="65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</row>
    <row r="7" spans="1:55" s="10" customFormat="1" ht="19.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</row>
    <row r="8" spans="1:55" ht="19.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</row>
    <row r="9" spans="1:55" ht="19.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</row>
    <row r="10" spans="1:55" ht="19.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</row>
    <row r="11" spans="1:55" ht="19.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</row>
    <row r="12" spans="1:55" ht="19.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</row>
    <row r="13" spans="1:55" ht="19.5">
      <c r="A13" s="1"/>
      <c r="B13" s="1"/>
      <c r="C13" s="66" t="s">
        <v>192</v>
      </c>
      <c r="D13" s="66"/>
      <c r="E13" s="66"/>
      <c r="F13" s="66"/>
      <c r="G13" s="66"/>
      <c r="H13" s="66"/>
      <c r="I13" s="66"/>
      <c r="J13" s="66"/>
      <c r="K13" s="66"/>
      <c r="L13" s="66"/>
      <c r="M13" s="66"/>
      <c r="N13" s="66"/>
      <c r="O13" s="66"/>
      <c r="P13" s="66"/>
      <c r="Q13" s="66"/>
      <c r="R13" s="66"/>
      <c r="S13" s="66"/>
      <c r="T13" s="66"/>
      <c r="U13" s="66"/>
      <c r="V13" s="66"/>
      <c r="W13" s="66"/>
      <c r="X13" s="66"/>
      <c r="Y13" s="66"/>
      <c r="Z13" s="66"/>
      <c r="AA13" s="66"/>
      <c r="AB13" s="66"/>
      <c r="AC13" s="66"/>
      <c r="AD13" s="66"/>
      <c r="AE13" s="66"/>
      <c r="AF13" s="66"/>
      <c r="AG13" s="66"/>
      <c r="AH13" s="66"/>
      <c r="AI13" s="66"/>
      <c r="AJ13" s="66"/>
      <c r="AK13" s="66"/>
      <c r="AL13" s="66"/>
      <c r="AM13" s="66"/>
      <c r="AN13" s="66"/>
      <c r="AO13" s="66"/>
      <c r="AP13" s="66"/>
      <c r="AQ13" s="66"/>
      <c r="AR13" s="66"/>
      <c r="AS13" s="66"/>
      <c r="AT13" s="66"/>
      <c r="AU13" s="66"/>
      <c r="AV13" s="66"/>
      <c r="AW13" s="66"/>
      <c r="AX13" s="66"/>
      <c r="AY13" s="66"/>
      <c r="AZ13" s="66"/>
      <c r="BA13" s="66"/>
      <c r="BB13" s="66"/>
      <c r="BC13" s="66"/>
    </row>
    <row r="14" spans="1:55" ht="19.5">
      <c r="A14" s="1"/>
      <c r="B14" s="1"/>
      <c r="C14" s="66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6"/>
      <c r="R14" s="66"/>
      <c r="S14" s="66"/>
      <c r="T14" s="66"/>
      <c r="U14" s="66"/>
      <c r="V14" s="66"/>
      <c r="W14" s="66"/>
      <c r="X14" s="66"/>
      <c r="Y14" s="66"/>
      <c r="Z14" s="66"/>
      <c r="AA14" s="66"/>
      <c r="AB14" s="66"/>
      <c r="AC14" s="66"/>
      <c r="AD14" s="66"/>
      <c r="AE14" s="66"/>
      <c r="AF14" s="66"/>
      <c r="AG14" s="66"/>
      <c r="AH14" s="66"/>
      <c r="AI14" s="66"/>
      <c r="AJ14" s="66"/>
      <c r="AK14" s="66"/>
      <c r="AL14" s="66"/>
      <c r="AM14" s="66"/>
      <c r="AN14" s="66"/>
      <c r="AO14" s="66"/>
      <c r="AP14" s="66"/>
      <c r="AQ14" s="66"/>
      <c r="AR14" s="66"/>
      <c r="AS14" s="66"/>
      <c r="AT14" s="66"/>
      <c r="AU14" s="66"/>
      <c r="AV14" s="66"/>
      <c r="AW14" s="66"/>
      <c r="AX14" s="66"/>
      <c r="AY14" s="66"/>
      <c r="AZ14" s="66"/>
      <c r="BA14" s="66"/>
      <c r="BB14" s="66"/>
      <c r="BC14" s="66"/>
    </row>
    <row r="15" spans="1:55" ht="19.5">
      <c r="A15" s="1"/>
      <c r="B15" s="1"/>
      <c r="C15" s="66"/>
      <c r="D15" s="66"/>
      <c r="E15" s="66"/>
      <c r="F15" s="66"/>
      <c r="G15" s="66"/>
      <c r="H15" s="66"/>
      <c r="I15" s="66"/>
      <c r="J15" s="66"/>
      <c r="K15" s="66"/>
      <c r="L15" s="66"/>
      <c r="M15" s="66"/>
      <c r="N15" s="66"/>
      <c r="O15" s="66"/>
      <c r="P15" s="66"/>
      <c r="Q15" s="66"/>
      <c r="R15" s="66"/>
      <c r="S15" s="66"/>
      <c r="T15" s="66"/>
      <c r="U15" s="66"/>
      <c r="V15" s="66"/>
      <c r="W15" s="66"/>
      <c r="X15" s="66"/>
      <c r="Y15" s="66"/>
      <c r="Z15" s="66"/>
      <c r="AA15" s="66"/>
      <c r="AB15" s="66"/>
      <c r="AC15" s="66"/>
      <c r="AD15" s="66"/>
      <c r="AE15" s="66"/>
      <c r="AF15" s="66"/>
      <c r="AG15" s="66"/>
      <c r="AH15" s="66"/>
      <c r="AI15" s="66"/>
      <c r="AJ15" s="66"/>
      <c r="AK15" s="66"/>
      <c r="AL15" s="66"/>
      <c r="AM15" s="66"/>
      <c r="AN15" s="66"/>
      <c r="AO15" s="66"/>
      <c r="AP15" s="66"/>
      <c r="AQ15" s="66"/>
      <c r="AR15" s="66"/>
      <c r="AS15" s="66"/>
      <c r="AT15" s="66"/>
      <c r="AU15" s="66"/>
      <c r="AV15" s="66"/>
      <c r="AW15" s="66"/>
      <c r="AX15" s="66"/>
      <c r="AY15" s="66"/>
      <c r="AZ15" s="66"/>
      <c r="BA15" s="66"/>
      <c r="BB15" s="66"/>
      <c r="BC15" s="66"/>
    </row>
    <row r="16" spans="1:55" ht="19.5">
      <c r="A16" s="1"/>
      <c r="B16" s="1"/>
      <c r="C16" s="66"/>
      <c r="D16" s="66"/>
      <c r="E16" s="66"/>
      <c r="F16" s="66"/>
      <c r="G16" s="66"/>
      <c r="H16" s="66"/>
      <c r="I16" s="66"/>
      <c r="J16" s="66"/>
      <c r="K16" s="66"/>
      <c r="L16" s="66"/>
      <c r="M16" s="66"/>
      <c r="N16" s="66"/>
      <c r="O16" s="66"/>
      <c r="P16" s="66"/>
      <c r="Q16" s="66"/>
      <c r="R16" s="66"/>
      <c r="S16" s="66"/>
      <c r="T16" s="66"/>
      <c r="U16" s="66"/>
      <c r="V16" s="66"/>
      <c r="W16" s="66"/>
      <c r="X16" s="66"/>
      <c r="Y16" s="66"/>
      <c r="Z16" s="66"/>
      <c r="AA16" s="66"/>
      <c r="AB16" s="66"/>
      <c r="AC16" s="66"/>
      <c r="AD16" s="66"/>
      <c r="AE16" s="66"/>
      <c r="AF16" s="66"/>
      <c r="AG16" s="66"/>
      <c r="AH16" s="66"/>
      <c r="AI16" s="66"/>
      <c r="AJ16" s="66"/>
      <c r="AK16" s="66"/>
      <c r="AL16" s="66"/>
      <c r="AM16" s="66"/>
      <c r="AN16" s="66"/>
      <c r="AO16" s="66"/>
      <c r="AP16" s="66"/>
      <c r="AQ16" s="66"/>
      <c r="AR16" s="66"/>
      <c r="AS16" s="66"/>
      <c r="AT16" s="66"/>
      <c r="AU16" s="66"/>
      <c r="AV16" s="66"/>
      <c r="AW16" s="66"/>
      <c r="AX16" s="66"/>
      <c r="AY16" s="66"/>
      <c r="AZ16" s="66"/>
      <c r="BA16" s="66"/>
      <c r="BB16" s="66"/>
      <c r="BC16" s="66"/>
    </row>
    <row r="17" spans="1:55" ht="19.5">
      <c r="A17" s="1"/>
      <c r="B17" s="1"/>
      <c r="C17" s="66"/>
      <c r="D17" s="66"/>
      <c r="E17" s="66"/>
      <c r="F17" s="66"/>
      <c r="G17" s="66"/>
      <c r="H17" s="66"/>
      <c r="I17" s="66"/>
      <c r="J17" s="66"/>
      <c r="K17" s="66"/>
      <c r="L17" s="66"/>
      <c r="M17" s="66"/>
      <c r="N17" s="66"/>
      <c r="O17" s="66"/>
      <c r="P17" s="66"/>
      <c r="Q17" s="66"/>
      <c r="R17" s="66"/>
      <c r="S17" s="66"/>
      <c r="T17" s="66"/>
      <c r="U17" s="66"/>
      <c r="V17" s="66"/>
      <c r="W17" s="66"/>
      <c r="X17" s="66"/>
      <c r="Y17" s="66"/>
      <c r="Z17" s="66"/>
      <c r="AA17" s="66"/>
      <c r="AB17" s="66"/>
      <c r="AC17" s="66"/>
      <c r="AD17" s="66"/>
      <c r="AE17" s="66"/>
      <c r="AF17" s="66"/>
      <c r="AG17" s="66"/>
      <c r="AH17" s="66"/>
      <c r="AI17" s="66"/>
      <c r="AJ17" s="66"/>
      <c r="AK17" s="66"/>
      <c r="AL17" s="66"/>
      <c r="AM17" s="66"/>
      <c r="AN17" s="66"/>
      <c r="AO17" s="66"/>
      <c r="AP17" s="66"/>
      <c r="AQ17" s="66"/>
      <c r="AR17" s="66"/>
      <c r="AS17" s="66"/>
      <c r="AT17" s="66"/>
      <c r="AU17" s="66"/>
      <c r="AV17" s="66"/>
      <c r="AW17" s="66"/>
      <c r="AX17" s="66"/>
      <c r="AY17" s="66"/>
      <c r="AZ17" s="66"/>
      <c r="BA17" s="66"/>
      <c r="BB17" s="66"/>
      <c r="BC17" s="66"/>
    </row>
    <row r="18" spans="1:55" ht="19.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</row>
    <row r="19" spans="1:55" ht="19.5">
      <c r="A19" s="1"/>
      <c r="B19" s="1"/>
      <c r="C19" s="66" t="s">
        <v>6</v>
      </c>
      <c r="D19" s="66"/>
      <c r="E19" s="66"/>
      <c r="F19" s="66"/>
      <c r="G19" s="66"/>
      <c r="H19" s="66"/>
      <c r="I19" s="66"/>
      <c r="J19" s="66"/>
      <c r="K19" s="66"/>
      <c r="L19" s="66"/>
      <c r="M19" s="66"/>
      <c r="N19" s="66"/>
      <c r="O19" s="66"/>
      <c r="P19" s="66"/>
      <c r="Q19" s="66"/>
      <c r="R19" s="66"/>
      <c r="S19" s="66"/>
      <c r="T19" s="66"/>
      <c r="U19" s="66"/>
      <c r="V19" s="66"/>
      <c r="W19" s="66"/>
      <c r="X19" s="66"/>
      <c r="Y19" s="66"/>
      <c r="Z19" s="66"/>
      <c r="AA19" s="66"/>
      <c r="AB19" s="66"/>
      <c r="AC19" s="66"/>
      <c r="AD19" s="66"/>
      <c r="AE19" s="66"/>
      <c r="AF19" s="66"/>
      <c r="AG19" s="66"/>
      <c r="AH19" s="66"/>
      <c r="AI19" s="66"/>
      <c r="AJ19" s="66"/>
      <c r="AK19" s="66"/>
      <c r="AL19" s="66"/>
      <c r="AM19" s="66"/>
      <c r="AN19" s="66"/>
      <c r="AO19" s="66"/>
      <c r="AP19" s="66"/>
      <c r="AQ19" s="66"/>
      <c r="AR19" s="66"/>
      <c r="AS19" s="66"/>
      <c r="AT19" s="66"/>
      <c r="AU19" s="66"/>
      <c r="AV19" s="66"/>
      <c r="AW19" s="66"/>
      <c r="AX19" s="66"/>
      <c r="AY19" s="66"/>
      <c r="AZ19" s="66"/>
      <c r="BA19" s="66"/>
      <c r="BB19" s="66"/>
      <c r="BC19" s="66"/>
    </row>
    <row r="20" spans="1:55" ht="19.5">
      <c r="A20" s="1"/>
      <c r="B20" s="1"/>
      <c r="C20" s="66"/>
      <c r="D20" s="66"/>
      <c r="E20" s="66"/>
      <c r="F20" s="66"/>
      <c r="G20" s="66"/>
      <c r="H20" s="66"/>
      <c r="I20" s="66"/>
      <c r="J20" s="66"/>
      <c r="K20" s="66"/>
      <c r="L20" s="66"/>
      <c r="M20" s="66"/>
      <c r="N20" s="66"/>
      <c r="O20" s="66"/>
      <c r="P20" s="66"/>
      <c r="Q20" s="66"/>
      <c r="R20" s="66"/>
      <c r="S20" s="66"/>
      <c r="T20" s="66"/>
      <c r="U20" s="66"/>
      <c r="V20" s="66"/>
      <c r="W20" s="66"/>
      <c r="X20" s="66"/>
      <c r="Y20" s="66"/>
      <c r="Z20" s="66"/>
      <c r="AA20" s="66"/>
      <c r="AB20" s="66"/>
      <c r="AC20" s="66"/>
      <c r="AD20" s="66"/>
      <c r="AE20" s="66"/>
      <c r="AF20" s="66"/>
      <c r="AG20" s="66"/>
      <c r="AH20" s="66"/>
      <c r="AI20" s="66"/>
      <c r="AJ20" s="66"/>
      <c r="AK20" s="66"/>
      <c r="AL20" s="66"/>
      <c r="AM20" s="66"/>
      <c r="AN20" s="66"/>
      <c r="AO20" s="66"/>
      <c r="AP20" s="66"/>
      <c r="AQ20" s="66"/>
      <c r="AR20" s="66"/>
      <c r="AS20" s="66"/>
      <c r="AT20" s="66"/>
      <c r="AU20" s="66"/>
      <c r="AV20" s="66"/>
      <c r="AW20" s="66"/>
      <c r="AX20" s="66"/>
      <c r="AY20" s="66"/>
      <c r="AZ20" s="66"/>
      <c r="BA20" s="66"/>
      <c r="BB20" s="66"/>
      <c r="BC20" s="66"/>
    </row>
    <row r="21" spans="1:55" ht="19.5">
      <c r="A21" s="1"/>
      <c r="B21" s="1"/>
      <c r="C21" s="66"/>
      <c r="D21" s="66"/>
      <c r="E21" s="66"/>
      <c r="F21" s="66"/>
      <c r="G21" s="66"/>
      <c r="H21" s="66"/>
      <c r="I21" s="66"/>
      <c r="J21" s="66"/>
      <c r="K21" s="66"/>
      <c r="L21" s="66"/>
      <c r="M21" s="66"/>
      <c r="N21" s="66"/>
      <c r="O21" s="66"/>
      <c r="P21" s="66"/>
      <c r="Q21" s="66"/>
      <c r="R21" s="66"/>
      <c r="S21" s="66"/>
      <c r="T21" s="66"/>
      <c r="U21" s="66"/>
      <c r="V21" s="66"/>
      <c r="W21" s="66"/>
      <c r="X21" s="66"/>
      <c r="Y21" s="66"/>
      <c r="Z21" s="66"/>
      <c r="AA21" s="66"/>
      <c r="AB21" s="66"/>
      <c r="AC21" s="66"/>
      <c r="AD21" s="66"/>
      <c r="AE21" s="66"/>
      <c r="AF21" s="66"/>
      <c r="AG21" s="66"/>
      <c r="AH21" s="66"/>
      <c r="AI21" s="66"/>
      <c r="AJ21" s="66"/>
      <c r="AK21" s="66"/>
      <c r="AL21" s="66"/>
      <c r="AM21" s="66"/>
      <c r="AN21" s="66"/>
      <c r="AO21" s="66"/>
      <c r="AP21" s="66"/>
      <c r="AQ21" s="66"/>
      <c r="AR21" s="66"/>
      <c r="AS21" s="66"/>
      <c r="AT21" s="66"/>
      <c r="AU21" s="66"/>
      <c r="AV21" s="66"/>
      <c r="AW21" s="66"/>
      <c r="AX21" s="66"/>
      <c r="AY21" s="66"/>
      <c r="AZ21" s="66"/>
      <c r="BA21" s="66"/>
      <c r="BB21" s="66"/>
      <c r="BC21" s="66"/>
    </row>
    <row r="22" spans="1:55" ht="19.5">
      <c r="A22" s="1"/>
      <c r="B22" s="1"/>
      <c r="C22" s="66"/>
      <c r="D22" s="66"/>
      <c r="E22" s="66"/>
      <c r="F22" s="66"/>
      <c r="G22" s="66"/>
      <c r="H22" s="66"/>
      <c r="I22" s="66"/>
      <c r="J22" s="66"/>
      <c r="K22" s="66"/>
      <c r="L22" s="66"/>
      <c r="M22" s="66"/>
      <c r="N22" s="66"/>
      <c r="O22" s="66"/>
      <c r="P22" s="66"/>
      <c r="Q22" s="66"/>
      <c r="R22" s="66"/>
      <c r="S22" s="66"/>
      <c r="T22" s="66"/>
      <c r="U22" s="66"/>
      <c r="V22" s="66"/>
      <c r="W22" s="66"/>
      <c r="X22" s="66"/>
      <c r="Y22" s="66"/>
      <c r="Z22" s="66"/>
      <c r="AA22" s="66"/>
      <c r="AB22" s="66"/>
      <c r="AC22" s="66"/>
      <c r="AD22" s="66"/>
      <c r="AE22" s="66"/>
      <c r="AF22" s="66"/>
      <c r="AG22" s="66"/>
      <c r="AH22" s="66"/>
      <c r="AI22" s="66"/>
      <c r="AJ22" s="66"/>
      <c r="AK22" s="66"/>
      <c r="AL22" s="66"/>
      <c r="AM22" s="66"/>
      <c r="AN22" s="66"/>
      <c r="AO22" s="66"/>
      <c r="AP22" s="66"/>
      <c r="AQ22" s="66"/>
      <c r="AR22" s="66"/>
      <c r="AS22" s="66"/>
      <c r="AT22" s="66"/>
      <c r="AU22" s="66"/>
      <c r="AV22" s="66"/>
      <c r="AW22" s="66"/>
      <c r="AX22" s="66"/>
      <c r="AY22" s="66"/>
      <c r="AZ22" s="66"/>
      <c r="BA22" s="66"/>
      <c r="BB22" s="66"/>
      <c r="BC22" s="66"/>
    </row>
    <row r="23" spans="1:55" ht="19.5">
      <c r="A23" s="1"/>
      <c r="B23" s="1"/>
      <c r="C23" s="66"/>
      <c r="D23" s="66"/>
      <c r="E23" s="66"/>
      <c r="F23" s="66"/>
      <c r="G23" s="66"/>
      <c r="H23" s="66"/>
      <c r="I23" s="66"/>
      <c r="J23" s="66"/>
      <c r="K23" s="66"/>
      <c r="L23" s="66"/>
      <c r="M23" s="66"/>
      <c r="N23" s="66"/>
      <c r="O23" s="66"/>
      <c r="P23" s="66"/>
      <c r="Q23" s="66"/>
      <c r="R23" s="66"/>
      <c r="S23" s="66"/>
      <c r="T23" s="66"/>
      <c r="U23" s="66"/>
      <c r="V23" s="66"/>
      <c r="W23" s="66"/>
      <c r="X23" s="66"/>
      <c r="Y23" s="66"/>
      <c r="Z23" s="66"/>
      <c r="AA23" s="66"/>
      <c r="AB23" s="66"/>
      <c r="AC23" s="66"/>
      <c r="AD23" s="66"/>
      <c r="AE23" s="66"/>
      <c r="AF23" s="66"/>
      <c r="AG23" s="66"/>
      <c r="AH23" s="66"/>
      <c r="AI23" s="66"/>
      <c r="AJ23" s="66"/>
      <c r="AK23" s="66"/>
      <c r="AL23" s="66"/>
      <c r="AM23" s="66"/>
      <c r="AN23" s="66"/>
      <c r="AO23" s="66"/>
      <c r="AP23" s="66"/>
      <c r="AQ23" s="66"/>
      <c r="AR23" s="66"/>
      <c r="AS23" s="66"/>
      <c r="AT23" s="66"/>
      <c r="AU23" s="66"/>
      <c r="AV23" s="66"/>
      <c r="AW23" s="66"/>
      <c r="AX23" s="66"/>
      <c r="AY23" s="66"/>
      <c r="AZ23" s="66"/>
      <c r="BA23" s="66"/>
      <c r="BB23" s="66"/>
      <c r="BC23" s="66"/>
    </row>
    <row r="24" spans="1:55" ht="19.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</row>
    <row r="25" spans="1:55" ht="19.5">
      <c r="A25" s="1"/>
      <c r="B25" s="1"/>
      <c r="C25" s="64" t="s">
        <v>53</v>
      </c>
      <c r="D25" s="64"/>
      <c r="E25" s="64"/>
      <c r="F25" s="64"/>
      <c r="G25" s="64"/>
      <c r="H25" s="64"/>
      <c r="I25" s="64"/>
      <c r="J25" s="64"/>
      <c r="K25" s="64"/>
      <c r="L25" s="64"/>
      <c r="M25" s="64"/>
      <c r="N25" s="64"/>
      <c r="O25" s="64"/>
      <c r="P25" s="64"/>
      <c r="Q25" s="64"/>
      <c r="R25" s="64"/>
      <c r="S25" s="64"/>
      <c r="T25" s="64"/>
      <c r="U25" s="64"/>
      <c r="V25" s="64"/>
      <c r="W25" s="64"/>
      <c r="X25" s="64"/>
      <c r="Y25" s="64"/>
      <c r="Z25" s="64"/>
      <c r="AA25" s="64"/>
      <c r="AB25" s="64"/>
      <c r="AC25" s="64"/>
      <c r="AD25" s="64"/>
      <c r="AE25" s="64"/>
      <c r="AF25" s="64"/>
      <c r="AG25" s="64"/>
      <c r="AH25" s="64"/>
      <c r="AI25" s="64"/>
      <c r="AJ25" s="64"/>
      <c r="AK25" s="64"/>
      <c r="AL25" s="64"/>
      <c r="AM25" s="64"/>
      <c r="AN25" s="64"/>
      <c r="AO25" s="64"/>
      <c r="AP25" s="64"/>
      <c r="AQ25" s="64"/>
      <c r="AR25" s="64"/>
      <c r="AS25" s="64"/>
      <c r="AT25" s="64"/>
      <c r="AU25" s="64"/>
      <c r="AV25" s="64"/>
      <c r="AW25" s="64"/>
      <c r="AX25" s="64"/>
      <c r="AY25" s="64"/>
      <c r="AZ25" s="64"/>
      <c r="BA25" s="64"/>
      <c r="BB25" s="64"/>
      <c r="BC25" s="64"/>
    </row>
    <row r="26" spans="1:55" ht="19.5">
      <c r="A26" s="1"/>
      <c r="B26" s="1"/>
      <c r="C26" s="64"/>
      <c r="D26" s="64"/>
      <c r="E26" s="64"/>
      <c r="F26" s="64"/>
      <c r="G26" s="64"/>
      <c r="H26" s="64"/>
      <c r="I26" s="64"/>
      <c r="J26" s="64"/>
      <c r="K26" s="64"/>
      <c r="L26" s="64"/>
      <c r="M26" s="64"/>
      <c r="N26" s="64"/>
      <c r="O26" s="64"/>
      <c r="P26" s="64"/>
      <c r="Q26" s="64"/>
      <c r="R26" s="64"/>
      <c r="S26" s="64"/>
      <c r="T26" s="64"/>
      <c r="U26" s="64"/>
      <c r="V26" s="64"/>
      <c r="W26" s="64"/>
      <c r="X26" s="64"/>
      <c r="Y26" s="64"/>
      <c r="Z26" s="64"/>
      <c r="AA26" s="64"/>
      <c r="AB26" s="64"/>
      <c r="AC26" s="64"/>
      <c r="AD26" s="64"/>
      <c r="AE26" s="64"/>
      <c r="AF26" s="64"/>
      <c r="AG26" s="64"/>
      <c r="AH26" s="64"/>
      <c r="AI26" s="64"/>
      <c r="AJ26" s="64"/>
      <c r="AK26" s="64"/>
      <c r="AL26" s="64"/>
      <c r="AM26" s="64"/>
      <c r="AN26" s="64"/>
      <c r="AO26" s="64"/>
      <c r="AP26" s="64"/>
      <c r="AQ26" s="64"/>
      <c r="AR26" s="64"/>
      <c r="AS26" s="64"/>
      <c r="AT26" s="64"/>
      <c r="AU26" s="64"/>
      <c r="AV26" s="64"/>
      <c r="AW26" s="64"/>
      <c r="AX26" s="64"/>
      <c r="AY26" s="64"/>
      <c r="AZ26" s="64"/>
      <c r="BA26" s="64"/>
      <c r="BB26" s="64"/>
      <c r="BC26" s="64"/>
    </row>
    <row r="27" spans="1:55" ht="19.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</row>
    <row r="28" spans="1:55" ht="19.5">
      <c r="A28" s="1"/>
      <c r="B28" s="1"/>
      <c r="C28" s="67" t="s">
        <v>197</v>
      </c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67"/>
      <c r="X28" s="67"/>
      <c r="Y28" s="67"/>
      <c r="Z28" s="67"/>
      <c r="AA28" s="67"/>
      <c r="AB28" s="67"/>
      <c r="AC28" s="67"/>
      <c r="AD28" s="67"/>
      <c r="AE28" s="67"/>
      <c r="AF28" s="67"/>
      <c r="AG28" s="67"/>
      <c r="AH28" s="67"/>
      <c r="AI28" s="67"/>
      <c r="AJ28" s="67"/>
      <c r="AK28" s="67"/>
      <c r="AL28" s="67"/>
      <c r="AM28" s="67"/>
      <c r="AN28" s="67"/>
      <c r="AO28" s="67"/>
      <c r="AP28" s="67"/>
      <c r="AQ28" s="67"/>
      <c r="AR28" s="67"/>
      <c r="AS28" s="67"/>
      <c r="AT28" s="67"/>
      <c r="AU28" s="67"/>
      <c r="AV28" s="67"/>
      <c r="AW28" s="67"/>
      <c r="AX28" s="67"/>
      <c r="AY28" s="67"/>
      <c r="AZ28" s="67"/>
      <c r="BA28" s="67"/>
      <c r="BB28" s="67"/>
      <c r="BC28" s="67"/>
    </row>
    <row r="29" spans="1:55" ht="19.5">
      <c r="A29" s="1"/>
      <c r="B29" s="1"/>
      <c r="C29" s="67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67"/>
      <c r="AE29" s="67"/>
      <c r="AF29" s="67"/>
      <c r="AG29" s="67"/>
      <c r="AH29" s="67"/>
      <c r="AI29" s="67"/>
      <c r="AJ29" s="67"/>
      <c r="AK29" s="67"/>
      <c r="AL29" s="67"/>
      <c r="AM29" s="67"/>
      <c r="AN29" s="67"/>
      <c r="AO29" s="67"/>
      <c r="AP29" s="67"/>
      <c r="AQ29" s="67"/>
      <c r="AR29" s="67"/>
      <c r="AS29" s="67"/>
      <c r="AT29" s="67"/>
      <c r="AU29" s="67"/>
      <c r="AV29" s="67"/>
      <c r="AW29" s="67"/>
      <c r="AX29" s="67"/>
      <c r="AY29" s="67"/>
      <c r="AZ29" s="67"/>
      <c r="BA29" s="67"/>
      <c r="BB29" s="67"/>
      <c r="BC29" s="67"/>
    </row>
    <row r="30" spans="1:55" ht="19.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</row>
    <row r="31" spans="1:55" ht="19.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</row>
    <row r="32" spans="1:55" ht="19.5">
      <c r="A32" s="1"/>
      <c r="B32" s="1"/>
      <c r="C32" s="64" t="s">
        <v>54</v>
      </c>
      <c r="D32" s="64"/>
      <c r="E32" s="64"/>
      <c r="F32" s="64"/>
      <c r="G32" s="64"/>
      <c r="H32" s="64"/>
      <c r="I32" s="64"/>
      <c r="J32" s="64"/>
      <c r="K32" s="64"/>
      <c r="L32" s="64"/>
      <c r="M32" s="64"/>
      <c r="N32" s="64"/>
      <c r="O32" s="64"/>
      <c r="P32" s="64"/>
      <c r="Q32" s="64"/>
      <c r="R32" s="64"/>
      <c r="S32" s="64"/>
      <c r="T32" s="64"/>
      <c r="U32" s="64"/>
      <c r="V32" s="64"/>
      <c r="W32" s="64"/>
      <c r="X32" s="64"/>
      <c r="Y32" s="64"/>
      <c r="Z32" s="64"/>
      <c r="AA32" s="64"/>
      <c r="AB32" s="64"/>
      <c r="AC32" s="64"/>
      <c r="AD32" s="64"/>
      <c r="AE32" s="64"/>
      <c r="AF32" s="64"/>
      <c r="AG32" s="64"/>
      <c r="AH32" s="64"/>
      <c r="AI32" s="64"/>
      <c r="AJ32" s="64"/>
      <c r="AK32" s="64"/>
      <c r="AL32" s="64"/>
      <c r="AM32" s="64"/>
      <c r="AN32" s="64"/>
      <c r="AO32" s="64"/>
      <c r="AP32" s="64"/>
      <c r="AQ32" s="64"/>
      <c r="AR32" s="64"/>
      <c r="AS32" s="64"/>
      <c r="AT32" s="64"/>
      <c r="AU32" s="64"/>
      <c r="AV32" s="64"/>
      <c r="AW32" s="64"/>
      <c r="AX32" s="64"/>
      <c r="AY32" s="64"/>
      <c r="AZ32" s="64"/>
      <c r="BA32" s="64"/>
      <c r="BB32" s="64"/>
      <c r="BC32" s="64"/>
    </row>
    <row r="33" spans="1:55" ht="19.5">
      <c r="A33" s="1"/>
      <c r="B33" s="1"/>
      <c r="C33" s="64"/>
      <c r="D33" s="64"/>
      <c r="E33" s="64"/>
      <c r="F33" s="64"/>
      <c r="G33" s="64"/>
      <c r="H33" s="64"/>
      <c r="I33" s="64"/>
      <c r="J33" s="64"/>
      <c r="K33" s="64"/>
      <c r="L33" s="64"/>
      <c r="M33" s="64"/>
      <c r="N33" s="64"/>
      <c r="O33" s="64"/>
      <c r="P33" s="64"/>
      <c r="Q33" s="64"/>
      <c r="R33" s="64"/>
      <c r="S33" s="64"/>
      <c r="T33" s="64"/>
      <c r="U33" s="64"/>
      <c r="V33" s="64"/>
      <c r="W33" s="64"/>
      <c r="X33" s="64"/>
      <c r="Y33" s="64"/>
      <c r="Z33" s="64"/>
      <c r="AA33" s="64"/>
      <c r="AB33" s="64"/>
      <c r="AC33" s="64"/>
      <c r="AD33" s="64"/>
      <c r="AE33" s="64"/>
      <c r="AF33" s="64"/>
      <c r="AG33" s="64"/>
      <c r="AH33" s="64"/>
      <c r="AI33" s="64"/>
      <c r="AJ33" s="64"/>
      <c r="AK33" s="64"/>
      <c r="AL33" s="64"/>
      <c r="AM33" s="64"/>
      <c r="AN33" s="64"/>
      <c r="AO33" s="64"/>
      <c r="AP33" s="64"/>
      <c r="AQ33" s="64"/>
      <c r="AR33" s="64"/>
      <c r="AS33" s="64"/>
      <c r="AT33" s="64"/>
      <c r="AU33" s="64"/>
      <c r="AV33" s="64"/>
      <c r="AW33" s="64"/>
      <c r="AX33" s="64"/>
      <c r="AY33" s="64"/>
      <c r="AZ33" s="64"/>
      <c r="BA33" s="64"/>
      <c r="BB33" s="64"/>
      <c r="BC33" s="64"/>
    </row>
    <row r="34" spans="1:55" ht="19.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</row>
    <row r="35" spans="1:55" ht="19.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</row>
    <row r="36" spans="1:55" ht="19.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3"/>
      <c r="AA36" s="3"/>
      <c r="AB36" s="3"/>
      <c r="AC36" s="3"/>
      <c r="AD36" s="3"/>
      <c r="AE36" s="3"/>
      <c r="AF36" s="3"/>
      <c r="AG36" s="3"/>
      <c r="AH36" s="4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</row>
    <row r="37" spans="1:55" ht="19.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</row>
    <row r="38" spans="1:55" ht="19.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</row>
    <row r="39" spans="1:55" ht="19.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</row>
    <row r="40" spans="1:55" ht="19.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</row>
    <row r="41" spans="1:55" ht="19.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</row>
    <row r="42" spans="1:55" ht="19.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</row>
    <row r="43" spans="1:55" ht="19.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</row>
    <row r="44" spans="1:55" ht="19.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</row>
    <row r="45" spans="1:55">
      <c r="B45" s="14"/>
      <c r="C45" s="19"/>
      <c r="D45" s="15"/>
      <c r="E45" s="15"/>
      <c r="F45" s="13"/>
      <c r="G45" s="13"/>
      <c r="H45" s="13"/>
      <c r="I45" s="13"/>
      <c r="J45" s="13"/>
      <c r="K45" s="16"/>
      <c r="L45" s="13"/>
      <c r="M45" s="13"/>
      <c r="O45" s="13"/>
      <c r="P45" s="16"/>
      <c r="Q45" s="16"/>
      <c r="R45" s="17"/>
      <c r="S45" s="17"/>
    </row>
    <row r="46" spans="1:55">
      <c r="B46" s="14"/>
      <c r="C46" s="19"/>
      <c r="D46" s="15"/>
      <c r="E46" s="15"/>
      <c r="F46" s="13"/>
      <c r="G46" s="13"/>
      <c r="H46" s="13"/>
      <c r="I46" s="13"/>
      <c r="J46" s="13"/>
      <c r="K46" s="16"/>
      <c r="L46" s="13"/>
      <c r="M46" s="13"/>
      <c r="O46" s="13"/>
      <c r="P46" s="16"/>
      <c r="Q46" s="16"/>
      <c r="R46" s="17"/>
      <c r="S46" s="17"/>
    </row>
    <row r="47" spans="1:55">
      <c r="B47" s="14"/>
      <c r="C47" s="19"/>
      <c r="D47" s="15"/>
      <c r="E47" s="15"/>
      <c r="F47" s="13"/>
      <c r="G47" s="13"/>
      <c r="H47" s="13"/>
      <c r="I47" s="13"/>
      <c r="J47" s="13"/>
      <c r="K47" s="16"/>
      <c r="L47" s="13"/>
      <c r="M47" s="13"/>
      <c r="O47" s="13"/>
      <c r="P47" s="16"/>
      <c r="Q47" s="16"/>
      <c r="R47" s="18"/>
      <c r="S47" s="18"/>
    </row>
    <row r="48" spans="1:55">
      <c r="B48" s="14"/>
      <c r="C48" s="19"/>
      <c r="D48" s="15"/>
      <c r="E48" s="15"/>
      <c r="F48" s="13"/>
      <c r="G48" s="13"/>
      <c r="H48" s="13"/>
      <c r="I48" s="13"/>
      <c r="J48" s="13"/>
      <c r="K48" s="16"/>
      <c r="L48" s="13"/>
      <c r="M48" s="13"/>
      <c r="O48" s="13"/>
      <c r="P48" s="16"/>
      <c r="Q48" s="16"/>
      <c r="R48" s="18"/>
      <c r="S48" s="18"/>
    </row>
    <row r="49" spans="2:19">
      <c r="B49" s="14"/>
      <c r="C49" s="19"/>
      <c r="D49" s="15"/>
      <c r="E49" s="15"/>
      <c r="F49" s="13"/>
      <c r="G49" s="13"/>
      <c r="H49" s="13"/>
      <c r="I49" s="13"/>
      <c r="J49" s="13"/>
      <c r="K49" s="16"/>
      <c r="L49" s="13"/>
      <c r="M49" s="13"/>
      <c r="O49" s="13"/>
      <c r="P49" s="16"/>
      <c r="Q49" s="16"/>
      <c r="R49" s="17"/>
      <c r="S49" s="17"/>
    </row>
    <row r="50" spans="2:19">
      <c r="M50" s="13"/>
      <c r="N50" s="11"/>
    </row>
    <row r="51" spans="2:19">
      <c r="M51" s="13"/>
      <c r="N51" s="11"/>
    </row>
  </sheetData>
  <mergeCells count="6">
    <mergeCell ref="C32:BC33"/>
    <mergeCell ref="C3:AH6"/>
    <mergeCell ref="C13:BC17"/>
    <mergeCell ref="C19:BC23"/>
    <mergeCell ref="C25:BC26"/>
    <mergeCell ref="C28:BC29"/>
  </mergeCells>
  <phoneticPr fontId="1"/>
  <pageMargins left="0.39370078740157483" right="0.39370078740157483" top="0.55118110236220474" bottom="0.74803149606299213" header="0.31496062992125984" footer="0.31496062992125984"/>
  <pageSetup paperSize="8" orientation="landscape" r:id="rId1"/>
  <headerFooter>
    <oddFooter>&amp;L&amp;G&amp;C&amp;"Meiryo UI,標準"&amp;9&amp;P&amp;R&amp;"Meiryo UI,太字"&amp;9&amp;K00-046Copyright © SHANON Inc.All rights reserved,</oddFoot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マスタ!$B$2:$B$9</xm:f>
          </x14:formula1>
          <xm:sqref>L8:L49</xm:sqref>
        </x14:dataValidation>
        <x14:dataValidation type="list" allowBlank="1" showInputMessage="1" showErrorMessage="1">
          <x14:formula1>
            <xm:f>マスタ!$A$2:$A$10</xm:f>
          </x14:formula1>
          <xm:sqref>J8:J49</xm:sqref>
        </x14:dataValidation>
        <x14:dataValidation type="list" allowBlank="1" showInputMessage="1" showErrorMessage="1">
          <x14:formula1>
            <xm:f>マスタ!$D$2</xm:f>
          </x14:formula1>
          <xm:sqref>K8:K49</xm:sqref>
        </x14:dataValidation>
        <x14:dataValidation type="list" allowBlank="1" showInputMessage="1" showErrorMessage="1">
          <x14:formula1>
            <xm:f>マスタ!$C$2:$C$3</xm:f>
          </x14:formula1>
          <xm:sqref>H8:H49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X45"/>
  <sheetViews>
    <sheetView tabSelected="1" view="pageBreakPreview" topLeftCell="I1" zoomScaleNormal="100" zoomScaleSheetLayoutView="100" workbookViewId="0">
      <pane ySplit="8" topLeftCell="A9" activePane="bottomLeft" state="frozen"/>
      <selection pane="bottomLeft" activeCell="T11" sqref="T11"/>
    </sheetView>
  </sheetViews>
  <sheetFormatPr defaultRowHeight="12"/>
  <cols>
    <col min="1" max="1" width="2.625" style="26" customWidth="1"/>
    <col min="2" max="2" width="5.625" style="26" customWidth="1"/>
    <col min="3" max="3" width="6.625" style="26" customWidth="1"/>
    <col min="4" max="4" width="18.625" style="26" customWidth="1"/>
    <col min="5" max="5" width="6.75" style="26" customWidth="1"/>
    <col min="6" max="6" width="23.625" style="26" customWidth="1"/>
    <col min="7" max="7" width="16.25" style="26" customWidth="1"/>
    <col min="8" max="8" width="15.625" style="26" customWidth="1"/>
    <col min="9" max="9" width="6.125" style="26" customWidth="1"/>
    <col min="10" max="10" width="16.25" style="26" customWidth="1"/>
    <col min="11" max="11" width="6.125" style="26" customWidth="1"/>
    <col min="12" max="12" width="14.25" style="26" customWidth="1"/>
    <col min="13" max="16" width="19.625" style="26" customWidth="1"/>
    <col min="17" max="17" width="7.375" style="27" customWidth="1"/>
    <col min="18" max="18" width="7.375" style="26" customWidth="1"/>
    <col min="19" max="19" width="17.75" style="28" customWidth="1"/>
    <col min="20" max="20" width="14.75" style="28" customWidth="1"/>
    <col min="21" max="21" width="17.375" style="26" customWidth="1"/>
    <col min="22" max="22" width="8.25" style="27" customWidth="1"/>
    <col min="23" max="23" width="27.25" style="26" customWidth="1"/>
    <col min="24" max="24" width="2.625" style="26" customWidth="1"/>
    <col min="25" max="16384" width="9" style="26"/>
  </cols>
  <sheetData>
    <row r="1" spans="1:24" s="25" customFormat="1" ht="13.5" customHeight="1">
      <c r="A1" s="71" t="s">
        <v>0</v>
      </c>
      <c r="B1" s="72"/>
      <c r="C1" s="72"/>
      <c r="D1" s="72"/>
      <c r="E1" s="72"/>
      <c r="F1" s="72"/>
      <c r="G1" s="73"/>
      <c r="H1" s="71" t="s">
        <v>78</v>
      </c>
      <c r="I1" s="72"/>
      <c r="J1" s="72"/>
      <c r="K1" s="72"/>
      <c r="L1" s="72"/>
      <c r="M1" s="73"/>
      <c r="N1" s="71" t="s">
        <v>5</v>
      </c>
      <c r="O1" s="72"/>
      <c r="P1" s="72"/>
      <c r="Q1" s="72"/>
      <c r="R1" s="73"/>
      <c r="S1" s="74" t="s">
        <v>79</v>
      </c>
      <c r="T1" s="75"/>
      <c r="U1" s="75"/>
      <c r="V1" s="76"/>
      <c r="W1" s="83" t="s">
        <v>80</v>
      </c>
      <c r="X1" s="83"/>
    </row>
    <row r="2" spans="1:24" ht="12" customHeight="1">
      <c r="A2" s="87" t="str">
        <f>表紙!C13</f>
        <v>XXX プロジェクト</v>
      </c>
      <c r="B2" s="88"/>
      <c r="C2" s="88"/>
      <c r="D2" s="88"/>
      <c r="E2" s="88"/>
      <c r="F2" s="88"/>
      <c r="G2" s="89"/>
      <c r="H2" s="68" t="s">
        <v>297</v>
      </c>
      <c r="I2" s="69"/>
      <c r="J2" s="69"/>
      <c r="K2" s="69"/>
      <c r="L2" s="69"/>
      <c r="M2" s="70"/>
      <c r="N2" s="68" t="s">
        <v>200</v>
      </c>
      <c r="O2" s="69"/>
      <c r="P2" s="69"/>
      <c r="Q2" s="69"/>
      <c r="R2" s="70"/>
      <c r="S2" s="77" t="s">
        <v>347</v>
      </c>
      <c r="T2" s="78"/>
      <c r="U2" s="78"/>
      <c r="V2" s="79"/>
      <c r="W2" s="84" t="s">
        <v>198</v>
      </c>
      <c r="X2" s="84"/>
    </row>
    <row r="3" spans="1:24" s="25" customFormat="1" ht="12" customHeight="1">
      <c r="A3" s="90"/>
      <c r="B3" s="91"/>
      <c r="C3" s="91"/>
      <c r="D3" s="91"/>
      <c r="E3" s="91"/>
      <c r="F3" s="91"/>
      <c r="G3" s="92"/>
      <c r="H3" s="71" t="s">
        <v>4</v>
      </c>
      <c r="I3" s="72"/>
      <c r="J3" s="72"/>
      <c r="K3" s="72"/>
      <c r="L3" s="72"/>
      <c r="M3" s="73"/>
      <c r="N3" s="71" t="s">
        <v>1</v>
      </c>
      <c r="O3" s="72"/>
      <c r="P3" s="72"/>
      <c r="Q3" s="72"/>
      <c r="R3" s="73"/>
      <c r="S3" s="74" t="s">
        <v>3</v>
      </c>
      <c r="T3" s="75"/>
      <c r="U3" s="75"/>
      <c r="V3" s="76"/>
      <c r="W3" s="83" t="s">
        <v>2</v>
      </c>
      <c r="X3" s="83"/>
    </row>
    <row r="4" spans="1:24" ht="12" customHeight="1">
      <c r="A4" s="93"/>
      <c r="B4" s="94"/>
      <c r="C4" s="94"/>
      <c r="D4" s="94"/>
      <c r="E4" s="94"/>
      <c r="F4" s="94"/>
      <c r="G4" s="95"/>
      <c r="H4" s="68" t="str">
        <f>表紙!C19</f>
        <v>DB項目定義書</v>
      </c>
      <c r="I4" s="69"/>
      <c r="J4" s="69"/>
      <c r="K4" s="69"/>
      <c r="L4" s="69"/>
      <c r="M4" s="70"/>
      <c r="N4" s="68" t="s">
        <v>193</v>
      </c>
      <c r="O4" s="69"/>
      <c r="P4" s="69"/>
      <c r="Q4" s="69"/>
      <c r="R4" s="70"/>
      <c r="S4" s="68"/>
      <c r="T4" s="69"/>
      <c r="U4" s="69"/>
      <c r="V4" s="70"/>
      <c r="W4" s="84"/>
      <c r="X4" s="84"/>
    </row>
    <row r="6" spans="1:24">
      <c r="B6" s="26" t="s">
        <v>206</v>
      </c>
    </row>
    <row r="8" spans="1:24" s="25" customFormat="1" ht="35.1" customHeight="1">
      <c r="B8" s="21" t="s">
        <v>76</v>
      </c>
      <c r="C8" s="22" t="s">
        <v>111</v>
      </c>
      <c r="D8" s="21" t="s">
        <v>7</v>
      </c>
      <c r="E8" s="22" t="s">
        <v>190</v>
      </c>
      <c r="F8" s="21" t="s">
        <v>8</v>
      </c>
      <c r="G8" s="21" t="s">
        <v>61</v>
      </c>
      <c r="H8" s="21" t="s">
        <v>112</v>
      </c>
      <c r="I8" s="22" t="s">
        <v>113</v>
      </c>
      <c r="J8" s="21" t="s">
        <v>9</v>
      </c>
      <c r="K8" s="82" t="s">
        <v>77</v>
      </c>
      <c r="L8" s="82"/>
      <c r="M8" s="22" t="s">
        <v>281</v>
      </c>
      <c r="N8" s="23" t="s">
        <v>282</v>
      </c>
      <c r="O8" s="23" t="s">
        <v>283</v>
      </c>
      <c r="P8" s="23" t="s">
        <v>284</v>
      </c>
      <c r="Q8" s="24" t="s">
        <v>83</v>
      </c>
      <c r="R8" s="24" t="s">
        <v>69</v>
      </c>
      <c r="S8" s="21" t="s">
        <v>70</v>
      </c>
      <c r="T8" s="21" t="s">
        <v>11</v>
      </c>
      <c r="U8" s="21" t="s">
        <v>10</v>
      </c>
      <c r="V8" s="50" t="s">
        <v>328</v>
      </c>
      <c r="W8" s="21" t="s">
        <v>114</v>
      </c>
    </row>
    <row r="9" spans="1:24" ht="20.100000000000001" customHeight="1">
      <c r="B9" s="29">
        <f>ROW()-8</f>
        <v>1</v>
      </c>
      <c r="C9" s="80" t="s">
        <v>137</v>
      </c>
      <c r="D9" s="32" t="s">
        <v>115</v>
      </c>
      <c r="E9" s="86">
        <v>1</v>
      </c>
      <c r="F9" s="31" t="s">
        <v>26</v>
      </c>
      <c r="G9" s="33" t="s">
        <v>62</v>
      </c>
      <c r="H9" s="85" t="s">
        <v>115</v>
      </c>
      <c r="I9" s="33" t="s">
        <v>117</v>
      </c>
      <c r="J9" s="33" t="s">
        <v>64</v>
      </c>
      <c r="K9" s="33" t="s">
        <v>116</v>
      </c>
      <c r="L9" s="33" t="s">
        <v>73</v>
      </c>
      <c r="M9" s="32"/>
      <c r="N9" s="34"/>
      <c r="O9" s="34" t="s">
        <v>295</v>
      </c>
      <c r="P9" s="34"/>
      <c r="Q9" s="33">
        <v>15</v>
      </c>
      <c r="R9" s="33">
        <v>20</v>
      </c>
      <c r="S9" s="32"/>
      <c r="T9" s="32"/>
      <c r="U9" s="51"/>
      <c r="V9" s="51"/>
      <c r="W9" s="51"/>
    </row>
    <row r="10" spans="1:24" ht="35.1" customHeight="1">
      <c r="B10" s="29">
        <f t="shared" ref="B10:B43" si="0">ROW()-8</f>
        <v>2</v>
      </c>
      <c r="C10" s="80"/>
      <c r="D10" s="32" t="s">
        <v>118</v>
      </c>
      <c r="E10" s="86"/>
      <c r="F10" s="31" t="s">
        <v>27</v>
      </c>
      <c r="G10" s="33" t="s">
        <v>62</v>
      </c>
      <c r="H10" s="85"/>
      <c r="I10" s="33" t="s">
        <v>117</v>
      </c>
      <c r="J10" s="33" t="s">
        <v>64</v>
      </c>
      <c r="K10" s="33" t="s">
        <v>116</v>
      </c>
      <c r="L10" s="33" t="s">
        <v>73</v>
      </c>
      <c r="M10" s="34"/>
      <c r="N10" s="34"/>
      <c r="O10" s="34" t="s">
        <v>294</v>
      </c>
      <c r="P10" s="34" t="s">
        <v>296</v>
      </c>
      <c r="Q10" s="33">
        <v>15</v>
      </c>
      <c r="R10" s="33">
        <v>20</v>
      </c>
      <c r="S10" s="32"/>
      <c r="T10" s="32"/>
      <c r="U10" s="51"/>
      <c r="V10" s="51"/>
      <c r="W10" s="51"/>
    </row>
    <row r="11" spans="1:24" ht="20.100000000000001" customHeight="1">
      <c r="B11" s="29">
        <f t="shared" si="0"/>
        <v>3</v>
      </c>
      <c r="C11" s="80"/>
      <c r="D11" s="35" t="s">
        <v>82</v>
      </c>
      <c r="E11" s="38"/>
      <c r="F11" s="36" t="s">
        <v>28</v>
      </c>
      <c r="G11" s="37" t="s">
        <v>63</v>
      </c>
      <c r="H11" s="35"/>
      <c r="I11" s="37" t="s">
        <v>64</v>
      </c>
      <c r="J11" s="37" t="s">
        <v>64</v>
      </c>
      <c r="K11" s="37" t="s">
        <v>116</v>
      </c>
      <c r="L11" s="37" t="s">
        <v>73</v>
      </c>
      <c r="M11" s="35"/>
      <c r="N11" s="35"/>
      <c r="O11" s="35"/>
      <c r="P11" s="35"/>
      <c r="Q11" s="37">
        <v>15</v>
      </c>
      <c r="R11" s="37">
        <v>20</v>
      </c>
      <c r="S11" s="35"/>
      <c r="T11" s="35"/>
      <c r="U11" s="35"/>
      <c r="V11" s="35"/>
      <c r="W11" s="35"/>
    </row>
    <row r="12" spans="1:24" ht="20.100000000000001" customHeight="1">
      <c r="B12" s="29">
        <f t="shared" si="0"/>
        <v>4</v>
      </c>
      <c r="C12" s="80"/>
      <c r="D12" s="32" t="s">
        <v>119</v>
      </c>
      <c r="E12" s="86">
        <v>2</v>
      </c>
      <c r="F12" s="31" t="s">
        <v>29</v>
      </c>
      <c r="G12" s="33" t="s">
        <v>62</v>
      </c>
      <c r="H12" s="85" t="s">
        <v>119</v>
      </c>
      <c r="I12" s="33" t="s">
        <v>117</v>
      </c>
      <c r="J12" s="33" t="s">
        <v>65</v>
      </c>
      <c r="K12" s="33" t="s">
        <v>116</v>
      </c>
      <c r="L12" s="33" t="s">
        <v>73</v>
      </c>
      <c r="M12" s="34"/>
      <c r="N12" s="34"/>
      <c r="O12" s="34" t="s">
        <v>295</v>
      </c>
      <c r="P12" s="34"/>
      <c r="Q12" s="33">
        <v>15</v>
      </c>
      <c r="R12" s="33">
        <v>20</v>
      </c>
      <c r="S12" s="32"/>
      <c r="T12" s="32"/>
      <c r="U12" s="51"/>
      <c r="V12" s="51"/>
      <c r="W12" s="51"/>
    </row>
    <row r="13" spans="1:24" ht="35.1" customHeight="1">
      <c r="B13" s="29">
        <f t="shared" si="0"/>
        <v>5</v>
      </c>
      <c r="C13" s="80"/>
      <c r="D13" s="32" t="s">
        <v>120</v>
      </c>
      <c r="E13" s="86"/>
      <c r="F13" s="31" t="s">
        <v>30</v>
      </c>
      <c r="G13" s="33" t="s">
        <v>62</v>
      </c>
      <c r="H13" s="85"/>
      <c r="I13" s="33" t="s">
        <v>117</v>
      </c>
      <c r="J13" s="33" t="s">
        <v>65</v>
      </c>
      <c r="K13" s="33" t="s">
        <v>116</v>
      </c>
      <c r="L13" s="33" t="s">
        <v>73</v>
      </c>
      <c r="M13" s="34"/>
      <c r="N13" s="34"/>
      <c r="O13" s="34" t="s">
        <v>294</v>
      </c>
      <c r="P13" s="34" t="s">
        <v>293</v>
      </c>
      <c r="Q13" s="33">
        <v>15</v>
      </c>
      <c r="R13" s="33">
        <v>20</v>
      </c>
      <c r="S13" s="32"/>
      <c r="T13" s="32"/>
      <c r="U13" s="51"/>
      <c r="V13" s="51"/>
      <c r="W13" s="51"/>
    </row>
    <row r="14" spans="1:24" ht="20.100000000000001" customHeight="1">
      <c r="B14" s="29">
        <f t="shared" si="0"/>
        <v>6</v>
      </c>
      <c r="C14" s="80"/>
      <c r="D14" s="35" t="s">
        <v>55</v>
      </c>
      <c r="E14" s="38"/>
      <c r="F14" s="36" t="s">
        <v>23</v>
      </c>
      <c r="G14" s="37" t="s">
        <v>63</v>
      </c>
      <c r="H14" s="35"/>
      <c r="I14" s="37" t="s">
        <v>64</v>
      </c>
      <c r="J14" s="37" t="s">
        <v>66</v>
      </c>
      <c r="K14" s="37" t="s">
        <v>116</v>
      </c>
      <c r="L14" s="37" t="s">
        <v>73</v>
      </c>
      <c r="M14" s="35"/>
      <c r="N14" s="35"/>
      <c r="O14" s="35"/>
      <c r="P14" s="35"/>
      <c r="Q14" s="37">
        <v>25</v>
      </c>
      <c r="R14" s="37">
        <v>25</v>
      </c>
      <c r="S14" s="35"/>
      <c r="T14" s="35"/>
      <c r="U14" s="35"/>
      <c r="V14" s="35"/>
      <c r="W14" s="35"/>
    </row>
    <row r="15" spans="1:24" ht="20.100000000000001" customHeight="1">
      <c r="B15" s="29">
        <f t="shared" si="0"/>
        <v>7</v>
      </c>
      <c r="C15" s="80"/>
      <c r="D15" s="35" t="s">
        <v>12</v>
      </c>
      <c r="E15" s="38"/>
      <c r="F15" s="36" t="s">
        <v>24</v>
      </c>
      <c r="G15" s="37" t="s">
        <v>63</v>
      </c>
      <c r="H15" s="35"/>
      <c r="I15" s="37" t="s">
        <v>64</v>
      </c>
      <c r="J15" s="37" t="s">
        <v>122</v>
      </c>
      <c r="K15" s="37" t="s">
        <v>116</v>
      </c>
      <c r="L15" s="37" t="s">
        <v>121</v>
      </c>
      <c r="M15" s="35"/>
      <c r="N15" s="35"/>
      <c r="O15" s="35"/>
      <c r="P15" s="35"/>
      <c r="Q15" s="38">
        <v>25</v>
      </c>
      <c r="R15" s="38">
        <v>25</v>
      </c>
      <c r="S15" s="35"/>
      <c r="T15" s="35"/>
      <c r="U15" s="35"/>
      <c r="V15" s="35"/>
      <c r="W15" s="35"/>
    </row>
    <row r="16" spans="1:24" ht="20.100000000000001" customHeight="1">
      <c r="B16" s="29">
        <f t="shared" si="0"/>
        <v>8</v>
      </c>
      <c r="C16" s="80"/>
      <c r="D16" s="35" t="s">
        <v>13</v>
      </c>
      <c r="E16" s="38"/>
      <c r="F16" s="36" t="s">
        <v>25</v>
      </c>
      <c r="G16" s="37" t="s">
        <v>63</v>
      </c>
      <c r="H16" s="35"/>
      <c r="I16" s="37" t="s">
        <v>64</v>
      </c>
      <c r="J16" s="37"/>
      <c r="K16" s="37" t="s">
        <v>116</v>
      </c>
      <c r="L16" s="37" t="s">
        <v>121</v>
      </c>
      <c r="M16" s="35"/>
      <c r="N16" s="35"/>
      <c r="O16" s="35"/>
      <c r="P16" s="35"/>
      <c r="Q16" s="38">
        <v>25</v>
      </c>
      <c r="R16" s="38">
        <v>25</v>
      </c>
      <c r="S16" s="35"/>
      <c r="T16" s="35"/>
      <c r="U16" s="35"/>
      <c r="V16" s="35"/>
      <c r="W16" s="35"/>
    </row>
    <row r="17" spans="2:23" ht="20.100000000000001" customHeight="1">
      <c r="B17" s="29">
        <f t="shared" si="0"/>
        <v>9</v>
      </c>
      <c r="C17" s="80"/>
      <c r="D17" s="32" t="s">
        <v>123</v>
      </c>
      <c r="E17" s="39">
        <v>3</v>
      </c>
      <c r="F17" s="31" t="s">
        <v>31</v>
      </c>
      <c r="G17" s="33" t="s">
        <v>62</v>
      </c>
      <c r="H17" s="32" t="s">
        <v>123</v>
      </c>
      <c r="I17" s="33" t="s">
        <v>117</v>
      </c>
      <c r="J17" s="33" t="s">
        <v>64</v>
      </c>
      <c r="K17" s="33" t="s">
        <v>116</v>
      </c>
      <c r="L17" s="33" t="s">
        <v>73</v>
      </c>
      <c r="M17" s="34"/>
      <c r="N17" s="34"/>
      <c r="O17" s="34"/>
      <c r="P17" s="34" t="s">
        <v>292</v>
      </c>
      <c r="Q17" s="39">
        <v>40</v>
      </c>
      <c r="R17" s="39">
        <v>100</v>
      </c>
      <c r="S17" s="32"/>
      <c r="T17" s="32"/>
      <c r="U17" s="51"/>
      <c r="V17" s="51"/>
      <c r="W17" s="51"/>
    </row>
    <row r="18" spans="2:23" ht="20.100000000000001" customHeight="1">
      <c r="B18" s="29">
        <f t="shared" si="0"/>
        <v>10</v>
      </c>
      <c r="C18" s="80"/>
      <c r="D18" s="35" t="s">
        <v>124</v>
      </c>
      <c r="E18" s="38"/>
      <c r="F18" s="36" t="s">
        <v>32</v>
      </c>
      <c r="G18" s="37" t="s">
        <v>63</v>
      </c>
      <c r="H18" s="35" t="s">
        <v>124</v>
      </c>
      <c r="I18" s="37" t="s">
        <v>64</v>
      </c>
      <c r="J18" s="37" t="s">
        <v>65</v>
      </c>
      <c r="K18" s="37" t="s">
        <v>116</v>
      </c>
      <c r="L18" s="37" t="s">
        <v>73</v>
      </c>
      <c r="M18" s="35"/>
      <c r="N18" s="35"/>
      <c r="O18" s="35"/>
      <c r="P18" s="35" t="s">
        <v>291</v>
      </c>
      <c r="Q18" s="38">
        <v>40</v>
      </c>
      <c r="R18" s="38">
        <v>100</v>
      </c>
      <c r="S18" s="35"/>
      <c r="T18" s="35"/>
      <c r="U18" s="35"/>
      <c r="V18" s="35"/>
      <c r="W18" s="35"/>
    </row>
    <row r="19" spans="2:23" ht="20.100000000000001" customHeight="1">
      <c r="B19" s="29">
        <f t="shared" si="0"/>
        <v>11</v>
      </c>
      <c r="C19" s="80"/>
      <c r="D19" s="32" t="s">
        <v>125</v>
      </c>
      <c r="E19" s="39">
        <v>4</v>
      </c>
      <c r="F19" s="31" t="s">
        <v>33</v>
      </c>
      <c r="G19" s="33" t="s">
        <v>62</v>
      </c>
      <c r="H19" s="32" t="s">
        <v>125</v>
      </c>
      <c r="I19" s="33" t="s">
        <v>117</v>
      </c>
      <c r="J19" s="33" t="s">
        <v>64</v>
      </c>
      <c r="K19" s="33" t="s">
        <v>116</v>
      </c>
      <c r="L19" s="33" t="s">
        <v>73</v>
      </c>
      <c r="M19" s="34"/>
      <c r="N19" s="34"/>
      <c r="O19" s="34"/>
      <c r="P19" s="34" t="s">
        <v>290</v>
      </c>
      <c r="Q19" s="39">
        <v>40</v>
      </c>
      <c r="R19" s="39">
        <v>100</v>
      </c>
      <c r="S19" s="32"/>
      <c r="T19" s="32"/>
      <c r="U19" s="51"/>
      <c r="V19" s="51"/>
      <c r="W19" s="51"/>
    </row>
    <row r="20" spans="2:23" ht="20.100000000000001" customHeight="1">
      <c r="B20" s="29">
        <f t="shared" si="0"/>
        <v>12</v>
      </c>
      <c r="C20" s="80"/>
      <c r="D20" s="32" t="s">
        <v>14</v>
      </c>
      <c r="E20" s="39">
        <v>5</v>
      </c>
      <c r="F20" s="31" t="s">
        <v>34</v>
      </c>
      <c r="G20" s="33" t="s">
        <v>62</v>
      </c>
      <c r="H20" s="32" t="s">
        <v>14</v>
      </c>
      <c r="I20" s="33" t="s">
        <v>64</v>
      </c>
      <c r="J20" s="33" t="s">
        <v>64</v>
      </c>
      <c r="K20" s="33" t="s">
        <v>116</v>
      </c>
      <c r="L20" s="33" t="s">
        <v>73</v>
      </c>
      <c r="M20" s="34"/>
      <c r="N20" s="34"/>
      <c r="O20" s="34"/>
      <c r="P20" s="34" t="s">
        <v>289</v>
      </c>
      <c r="Q20" s="39">
        <v>40</v>
      </c>
      <c r="R20" s="39">
        <v>100</v>
      </c>
      <c r="S20" s="32"/>
      <c r="T20" s="32"/>
      <c r="U20" s="51"/>
      <c r="V20" s="51"/>
      <c r="W20" s="51"/>
    </row>
    <row r="21" spans="2:23" ht="20.100000000000001" customHeight="1">
      <c r="B21" s="29">
        <f t="shared" si="0"/>
        <v>13</v>
      </c>
      <c r="C21" s="80"/>
      <c r="D21" s="32" t="s">
        <v>56</v>
      </c>
      <c r="E21" s="86">
        <v>6</v>
      </c>
      <c r="F21" s="31" t="s">
        <v>35</v>
      </c>
      <c r="G21" s="33" t="s">
        <v>62</v>
      </c>
      <c r="H21" s="85" t="s">
        <v>56</v>
      </c>
      <c r="I21" s="33" t="s">
        <v>117</v>
      </c>
      <c r="J21" s="33" t="s">
        <v>67</v>
      </c>
      <c r="K21" s="33" t="s">
        <v>116</v>
      </c>
      <c r="L21" s="33" t="s">
        <v>73</v>
      </c>
      <c r="M21" s="34"/>
      <c r="N21" s="34"/>
      <c r="O21" s="34"/>
      <c r="P21" s="34"/>
      <c r="Q21" s="39">
        <v>3</v>
      </c>
      <c r="R21" s="39">
        <v>3</v>
      </c>
      <c r="S21" s="32"/>
      <c r="T21" s="32"/>
      <c r="U21" s="51"/>
      <c r="V21" s="51"/>
      <c r="W21" s="51"/>
    </row>
    <row r="22" spans="2:23" ht="35.1" customHeight="1">
      <c r="B22" s="29">
        <f t="shared" si="0"/>
        <v>14</v>
      </c>
      <c r="C22" s="80"/>
      <c r="D22" s="32" t="s">
        <v>15</v>
      </c>
      <c r="E22" s="86"/>
      <c r="F22" s="31" t="s">
        <v>36</v>
      </c>
      <c r="G22" s="33" t="s">
        <v>62</v>
      </c>
      <c r="H22" s="85"/>
      <c r="I22" s="33" t="s">
        <v>117</v>
      </c>
      <c r="J22" s="33" t="s">
        <v>67</v>
      </c>
      <c r="K22" s="33" t="s">
        <v>116</v>
      </c>
      <c r="L22" s="33" t="s">
        <v>73</v>
      </c>
      <c r="M22" s="34"/>
      <c r="N22" s="34"/>
      <c r="O22" s="34"/>
      <c r="P22" s="34" t="s">
        <v>288</v>
      </c>
      <c r="Q22" s="39">
        <v>4</v>
      </c>
      <c r="R22" s="39">
        <v>4</v>
      </c>
      <c r="S22" s="32"/>
      <c r="T22" s="32"/>
      <c r="U22" s="51"/>
      <c r="V22" s="51"/>
      <c r="W22" s="51"/>
    </row>
    <row r="23" spans="2:23" ht="20.100000000000001" customHeight="1">
      <c r="B23" s="29">
        <f t="shared" si="0"/>
        <v>15</v>
      </c>
      <c r="C23" s="80"/>
      <c r="D23" s="35" t="s">
        <v>126</v>
      </c>
      <c r="E23" s="38"/>
      <c r="F23" s="36" t="s">
        <v>37</v>
      </c>
      <c r="G23" s="37" t="s">
        <v>63</v>
      </c>
      <c r="H23" s="35"/>
      <c r="I23" s="37" t="s">
        <v>64</v>
      </c>
      <c r="J23" s="37" t="s">
        <v>67</v>
      </c>
      <c r="K23" s="37" t="s">
        <v>116</v>
      </c>
      <c r="L23" s="37" t="s">
        <v>73</v>
      </c>
      <c r="M23" s="35"/>
      <c r="N23" s="35"/>
      <c r="O23" s="35"/>
      <c r="P23" s="35"/>
      <c r="Q23" s="37">
        <v>20</v>
      </c>
      <c r="R23" s="37">
        <v>40</v>
      </c>
      <c r="S23" s="35"/>
      <c r="T23" s="35"/>
      <c r="U23" s="35"/>
      <c r="V23" s="35"/>
      <c r="W23" s="35"/>
    </row>
    <row r="24" spans="2:23" ht="20.100000000000001" customHeight="1">
      <c r="B24" s="29">
        <f t="shared" si="0"/>
        <v>16</v>
      </c>
      <c r="C24" s="80"/>
      <c r="D24" s="35" t="s">
        <v>16</v>
      </c>
      <c r="E24" s="38"/>
      <c r="F24" s="36" t="s">
        <v>38</v>
      </c>
      <c r="G24" s="37" t="s">
        <v>63</v>
      </c>
      <c r="H24" s="35"/>
      <c r="I24" s="37" t="s">
        <v>64</v>
      </c>
      <c r="J24" s="37" t="s">
        <v>64</v>
      </c>
      <c r="K24" s="37" t="s">
        <v>116</v>
      </c>
      <c r="L24" s="37" t="s">
        <v>74</v>
      </c>
      <c r="M24" s="35"/>
      <c r="N24" s="35"/>
      <c r="O24" s="35"/>
      <c r="P24" s="35"/>
      <c r="Q24" s="37" t="s">
        <v>64</v>
      </c>
      <c r="R24" s="37" t="s">
        <v>64</v>
      </c>
      <c r="S24" s="35"/>
      <c r="T24" s="35"/>
      <c r="U24" s="35" t="s">
        <v>127</v>
      </c>
      <c r="V24" s="35"/>
      <c r="W24" s="35"/>
    </row>
    <row r="25" spans="2:23" ht="20.100000000000001" customHeight="1">
      <c r="B25" s="29">
        <f t="shared" si="0"/>
        <v>17</v>
      </c>
      <c r="C25" s="80"/>
      <c r="D25" s="32" t="s">
        <v>17</v>
      </c>
      <c r="E25" s="39">
        <v>7</v>
      </c>
      <c r="F25" s="31" t="s">
        <v>39</v>
      </c>
      <c r="G25" s="33" t="s">
        <v>62</v>
      </c>
      <c r="H25" s="32" t="s">
        <v>17</v>
      </c>
      <c r="I25" s="33" t="s">
        <v>117</v>
      </c>
      <c r="J25" s="33" t="s">
        <v>64</v>
      </c>
      <c r="K25" s="33" t="s">
        <v>116</v>
      </c>
      <c r="L25" s="33" t="s">
        <v>74</v>
      </c>
      <c r="M25" s="34"/>
      <c r="N25" s="34"/>
      <c r="O25" s="34"/>
      <c r="P25" s="34"/>
      <c r="Q25" s="33" t="s">
        <v>64</v>
      </c>
      <c r="R25" s="33" t="s">
        <v>64</v>
      </c>
      <c r="S25" s="32"/>
      <c r="T25" s="32"/>
      <c r="U25" s="51" t="s">
        <v>128</v>
      </c>
      <c r="V25" s="51"/>
      <c r="W25" s="51"/>
    </row>
    <row r="26" spans="2:23" ht="20.100000000000001" customHeight="1">
      <c r="B26" s="29">
        <f t="shared" si="0"/>
        <v>18</v>
      </c>
      <c r="C26" s="80"/>
      <c r="D26" s="32" t="s">
        <v>57</v>
      </c>
      <c r="E26" s="39">
        <v>8</v>
      </c>
      <c r="F26" s="31" t="s">
        <v>40</v>
      </c>
      <c r="G26" s="33" t="s">
        <v>62</v>
      </c>
      <c r="H26" s="32" t="s">
        <v>57</v>
      </c>
      <c r="I26" s="33" t="s">
        <v>117</v>
      </c>
      <c r="J26" s="33" t="s">
        <v>64</v>
      </c>
      <c r="K26" s="33" t="s">
        <v>116</v>
      </c>
      <c r="L26" s="33" t="s">
        <v>73</v>
      </c>
      <c r="M26" s="34"/>
      <c r="N26" s="34"/>
      <c r="O26" s="34"/>
      <c r="P26" s="34"/>
      <c r="Q26" s="33">
        <v>40</v>
      </c>
      <c r="R26" s="33">
        <v>100</v>
      </c>
      <c r="S26" s="32"/>
      <c r="T26" s="32"/>
      <c r="U26" s="51"/>
      <c r="V26" s="51"/>
      <c r="W26" s="51"/>
    </row>
    <row r="27" spans="2:23" ht="20.100000000000001" customHeight="1">
      <c r="B27" s="29">
        <f t="shared" si="0"/>
        <v>19</v>
      </c>
      <c r="C27" s="80"/>
      <c r="D27" s="32" t="s">
        <v>129</v>
      </c>
      <c r="E27" s="39">
        <v>9</v>
      </c>
      <c r="F27" s="31" t="s">
        <v>41</v>
      </c>
      <c r="G27" s="33" t="s">
        <v>62</v>
      </c>
      <c r="H27" s="32" t="s">
        <v>129</v>
      </c>
      <c r="I27" s="33" t="s">
        <v>117</v>
      </c>
      <c r="J27" s="33" t="s">
        <v>64</v>
      </c>
      <c r="K27" s="33" t="s">
        <v>116</v>
      </c>
      <c r="L27" s="33" t="s">
        <v>73</v>
      </c>
      <c r="M27" s="34"/>
      <c r="N27" s="34"/>
      <c r="O27" s="34"/>
      <c r="P27" s="34"/>
      <c r="Q27" s="33">
        <v>40</v>
      </c>
      <c r="R27" s="33">
        <v>100</v>
      </c>
      <c r="S27" s="32"/>
      <c r="T27" s="32"/>
      <c r="U27" s="51"/>
      <c r="V27" s="51"/>
      <c r="W27" s="51"/>
    </row>
    <row r="28" spans="2:23" ht="20.100000000000001" customHeight="1">
      <c r="B28" s="29">
        <f t="shared" si="0"/>
        <v>20</v>
      </c>
      <c r="C28" s="80"/>
      <c r="D28" s="32" t="s">
        <v>58</v>
      </c>
      <c r="E28" s="39">
        <v>10</v>
      </c>
      <c r="F28" s="31" t="s">
        <v>42</v>
      </c>
      <c r="G28" s="33" t="s">
        <v>62</v>
      </c>
      <c r="H28" s="32" t="s">
        <v>58</v>
      </c>
      <c r="I28" s="33" t="s">
        <v>64</v>
      </c>
      <c r="J28" s="33" t="s">
        <v>64</v>
      </c>
      <c r="K28" s="33" t="s">
        <v>116</v>
      </c>
      <c r="L28" s="33" t="s">
        <v>73</v>
      </c>
      <c r="M28" s="34"/>
      <c r="N28" s="34"/>
      <c r="O28" s="34"/>
      <c r="P28" s="34"/>
      <c r="Q28" s="33">
        <v>40</v>
      </c>
      <c r="R28" s="33">
        <v>100</v>
      </c>
      <c r="S28" s="32"/>
      <c r="T28" s="32"/>
      <c r="U28" s="51"/>
      <c r="V28" s="51"/>
      <c r="W28" s="51"/>
    </row>
    <row r="29" spans="2:23" ht="20.100000000000001" customHeight="1">
      <c r="B29" s="29">
        <f t="shared" si="0"/>
        <v>21</v>
      </c>
      <c r="C29" s="80"/>
      <c r="D29" s="35" t="s">
        <v>131</v>
      </c>
      <c r="E29" s="38"/>
      <c r="F29" s="36" t="s">
        <v>130</v>
      </c>
      <c r="G29" s="37" t="s">
        <v>63</v>
      </c>
      <c r="H29" s="35"/>
      <c r="I29" s="37" t="s">
        <v>64</v>
      </c>
      <c r="J29" s="37" t="s">
        <v>64</v>
      </c>
      <c r="K29" s="37" t="s">
        <v>116</v>
      </c>
      <c r="L29" s="37" t="s">
        <v>73</v>
      </c>
      <c r="M29" s="35"/>
      <c r="N29" s="35"/>
      <c r="O29" s="35"/>
      <c r="P29" s="35"/>
      <c r="Q29" s="37">
        <v>40</v>
      </c>
      <c r="R29" s="37">
        <v>40</v>
      </c>
      <c r="S29" s="35"/>
      <c r="T29" s="35"/>
      <c r="U29" s="35"/>
      <c r="V29" s="35"/>
      <c r="W29" s="35"/>
    </row>
    <row r="30" spans="2:23" ht="20.100000000000001" customHeight="1">
      <c r="B30" s="29">
        <f t="shared" si="0"/>
        <v>22</v>
      </c>
      <c r="C30" s="80"/>
      <c r="D30" s="35" t="s">
        <v>18</v>
      </c>
      <c r="E30" s="38"/>
      <c r="F30" s="36" t="s">
        <v>43</v>
      </c>
      <c r="G30" s="37" t="s">
        <v>63</v>
      </c>
      <c r="H30" s="35"/>
      <c r="I30" s="37" t="s">
        <v>64</v>
      </c>
      <c r="J30" s="37" t="s">
        <v>64</v>
      </c>
      <c r="K30" s="37" t="s">
        <v>116</v>
      </c>
      <c r="L30" s="37" t="s">
        <v>73</v>
      </c>
      <c r="M30" s="35"/>
      <c r="N30" s="35"/>
      <c r="O30" s="35"/>
      <c r="P30" s="35"/>
      <c r="Q30" s="37">
        <v>40</v>
      </c>
      <c r="R30" s="37">
        <v>40</v>
      </c>
      <c r="S30" s="35"/>
      <c r="T30" s="35"/>
      <c r="U30" s="35"/>
      <c r="V30" s="35"/>
      <c r="W30" s="35"/>
    </row>
    <row r="31" spans="2:23" ht="35.1" customHeight="1">
      <c r="B31" s="29">
        <f t="shared" si="0"/>
        <v>23</v>
      </c>
      <c r="C31" s="80"/>
      <c r="D31" s="32" t="s">
        <v>19</v>
      </c>
      <c r="E31" s="39">
        <v>11</v>
      </c>
      <c r="F31" s="31" t="s">
        <v>44</v>
      </c>
      <c r="G31" s="33" t="s">
        <v>62</v>
      </c>
      <c r="H31" s="32" t="s">
        <v>19</v>
      </c>
      <c r="I31" s="33" t="s">
        <v>117</v>
      </c>
      <c r="J31" s="33" t="s">
        <v>68</v>
      </c>
      <c r="K31" s="33" t="s">
        <v>116</v>
      </c>
      <c r="L31" s="33" t="s">
        <v>73</v>
      </c>
      <c r="M31" s="34"/>
      <c r="N31" s="34"/>
      <c r="O31" s="34"/>
      <c r="P31" s="34" t="s">
        <v>287</v>
      </c>
      <c r="Q31" s="33">
        <v>20</v>
      </c>
      <c r="R31" s="33">
        <v>20</v>
      </c>
      <c r="S31" s="32"/>
      <c r="T31" s="32"/>
      <c r="U31" s="51"/>
      <c r="V31" s="51"/>
      <c r="W31" s="51"/>
    </row>
    <row r="32" spans="2:23" ht="20.100000000000001" customHeight="1">
      <c r="B32" s="29">
        <f t="shared" si="0"/>
        <v>24</v>
      </c>
      <c r="C32" s="80"/>
      <c r="D32" s="35" t="s">
        <v>132</v>
      </c>
      <c r="E32" s="38"/>
      <c r="F32" s="36" t="s">
        <v>45</v>
      </c>
      <c r="G32" s="37" t="s">
        <v>63</v>
      </c>
      <c r="H32" s="35" t="s">
        <v>132</v>
      </c>
      <c r="I32" s="37" t="s">
        <v>64</v>
      </c>
      <c r="J32" s="37" t="s">
        <v>68</v>
      </c>
      <c r="K32" s="37" t="s">
        <v>116</v>
      </c>
      <c r="L32" s="37" t="s">
        <v>73</v>
      </c>
      <c r="M32" s="35"/>
      <c r="N32" s="35"/>
      <c r="O32" s="35"/>
      <c r="P32" s="35"/>
      <c r="Q32" s="37">
        <v>20</v>
      </c>
      <c r="R32" s="37">
        <v>20</v>
      </c>
      <c r="S32" s="35"/>
      <c r="T32" s="35"/>
      <c r="U32" s="35"/>
      <c r="V32" s="35"/>
      <c r="W32" s="35"/>
    </row>
    <row r="33" spans="2:23" ht="35.1" customHeight="1">
      <c r="B33" s="29">
        <f t="shared" si="0"/>
        <v>25</v>
      </c>
      <c r="C33" s="80"/>
      <c r="D33" s="32" t="s">
        <v>20</v>
      </c>
      <c r="E33" s="39">
        <v>12</v>
      </c>
      <c r="F33" s="31" t="s">
        <v>46</v>
      </c>
      <c r="G33" s="33" t="s">
        <v>62</v>
      </c>
      <c r="H33" s="32" t="s">
        <v>20</v>
      </c>
      <c r="I33" s="33" t="s">
        <v>64</v>
      </c>
      <c r="J33" s="33" t="s">
        <v>68</v>
      </c>
      <c r="K33" s="33" t="s">
        <v>116</v>
      </c>
      <c r="L33" s="33" t="s">
        <v>73</v>
      </c>
      <c r="M33" s="34"/>
      <c r="N33" s="34"/>
      <c r="O33" s="34"/>
      <c r="P33" s="34" t="s">
        <v>287</v>
      </c>
      <c r="Q33" s="33">
        <v>20</v>
      </c>
      <c r="R33" s="33">
        <v>20</v>
      </c>
      <c r="S33" s="32"/>
      <c r="T33" s="32"/>
      <c r="U33" s="51"/>
      <c r="V33" s="51"/>
      <c r="W33" s="51"/>
    </row>
    <row r="34" spans="2:23" ht="45" customHeight="1">
      <c r="B34" s="29">
        <f t="shared" si="0"/>
        <v>26</v>
      </c>
      <c r="C34" s="80"/>
      <c r="D34" s="32" t="s">
        <v>59</v>
      </c>
      <c r="E34" s="39">
        <v>13</v>
      </c>
      <c r="F34" s="31" t="s">
        <v>47</v>
      </c>
      <c r="G34" s="33" t="s">
        <v>62</v>
      </c>
      <c r="H34" s="32" t="s">
        <v>59</v>
      </c>
      <c r="I34" s="33" t="s">
        <v>117</v>
      </c>
      <c r="J34" s="33" t="s">
        <v>133</v>
      </c>
      <c r="K34" s="33" t="s">
        <v>116</v>
      </c>
      <c r="L34" s="33" t="s">
        <v>73</v>
      </c>
      <c r="M34" s="34"/>
      <c r="N34" s="34" t="s">
        <v>286</v>
      </c>
      <c r="O34" s="34"/>
      <c r="P34" s="31" t="s">
        <v>298</v>
      </c>
      <c r="Q34" s="33">
        <v>40</v>
      </c>
      <c r="R34" s="33">
        <v>100</v>
      </c>
      <c r="S34" s="32"/>
      <c r="T34" s="32"/>
      <c r="U34" s="51"/>
      <c r="V34" s="51"/>
      <c r="W34" s="51"/>
    </row>
    <row r="35" spans="2:23" ht="45" customHeight="1">
      <c r="B35" s="29">
        <f t="shared" si="0"/>
        <v>27</v>
      </c>
      <c r="C35" s="80"/>
      <c r="D35" s="32" t="s">
        <v>21</v>
      </c>
      <c r="E35" s="39">
        <v>14</v>
      </c>
      <c r="F35" s="31" t="s">
        <v>48</v>
      </c>
      <c r="G35" s="33" t="s">
        <v>62</v>
      </c>
      <c r="H35" s="32" t="s">
        <v>21</v>
      </c>
      <c r="I35" s="33" t="s">
        <v>117</v>
      </c>
      <c r="J35" s="33" t="s">
        <v>133</v>
      </c>
      <c r="K35" s="33" t="s">
        <v>116</v>
      </c>
      <c r="L35" s="33" t="s">
        <v>73</v>
      </c>
      <c r="M35" s="34"/>
      <c r="N35" s="34" t="s">
        <v>285</v>
      </c>
      <c r="O35" s="34"/>
      <c r="P35" s="34"/>
      <c r="Q35" s="33">
        <v>40</v>
      </c>
      <c r="R35" s="33">
        <v>100</v>
      </c>
      <c r="S35" s="32"/>
      <c r="T35" s="32"/>
      <c r="U35" s="51"/>
      <c r="V35" s="51"/>
      <c r="W35" s="51"/>
    </row>
    <row r="36" spans="2:23" ht="20.100000000000001" customHeight="1">
      <c r="B36" s="29">
        <f t="shared" si="0"/>
        <v>28</v>
      </c>
      <c r="C36" s="80"/>
      <c r="D36" s="35" t="s">
        <v>60</v>
      </c>
      <c r="E36" s="38"/>
      <c r="F36" s="36" t="s">
        <v>49</v>
      </c>
      <c r="G36" s="37" t="s">
        <v>63</v>
      </c>
      <c r="H36" s="35" t="s">
        <v>60</v>
      </c>
      <c r="I36" s="37" t="s">
        <v>64</v>
      </c>
      <c r="J36" s="37" t="s">
        <v>133</v>
      </c>
      <c r="K36" s="37" t="s">
        <v>116</v>
      </c>
      <c r="L36" s="37" t="s">
        <v>73</v>
      </c>
      <c r="M36" s="35"/>
      <c r="N36" s="35"/>
      <c r="O36" s="35"/>
      <c r="P36" s="35"/>
      <c r="Q36" s="37">
        <v>40</v>
      </c>
      <c r="R36" s="37">
        <v>100</v>
      </c>
      <c r="S36" s="35"/>
      <c r="T36" s="35"/>
      <c r="U36" s="35"/>
      <c r="V36" s="35"/>
      <c r="W36" s="35"/>
    </row>
    <row r="37" spans="2:23" ht="35.1" customHeight="1">
      <c r="B37" s="29">
        <f t="shared" si="0"/>
        <v>29</v>
      </c>
      <c r="C37" s="80"/>
      <c r="D37" s="32" t="s">
        <v>134</v>
      </c>
      <c r="E37" s="39">
        <v>15</v>
      </c>
      <c r="F37" s="31" t="s">
        <v>50</v>
      </c>
      <c r="G37" s="33" t="s">
        <v>62</v>
      </c>
      <c r="H37" s="32" t="s">
        <v>134</v>
      </c>
      <c r="I37" s="33" t="s">
        <v>117</v>
      </c>
      <c r="J37" s="33" t="s">
        <v>64</v>
      </c>
      <c r="K37" s="33" t="s">
        <v>116</v>
      </c>
      <c r="L37" s="33" t="s">
        <v>72</v>
      </c>
      <c r="M37" s="34"/>
      <c r="N37" s="34"/>
      <c r="O37" s="34"/>
      <c r="P37" s="34"/>
      <c r="Q37" s="33"/>
      <c r="R37" s="33"/>
      <c r="S37" s="32"/>
      <c r="T37" s="32" t="s">
        <v>140</v>
      </c>
      <c r="U37" s="51"/>
      <c r="V37" s="51"/>
      <c r="W37" s="51"/>
    </row>
    <row r="38" spans="2:23" ht="20.100000000000001" customHeight="1">
      <c r="B38" s="29">
        <f t="shared" si="0"/>
        <v>30</v>
      </c>
      <c r="C38" s="80"/>
      <c r="D38" s="35" t="s">
        <v>22</v>
      </c>
      <c r="E38" s="38"/>
      <c r="F38" s="36" t="s">
        <v>51</v>
      </c>
      <c r="G38" s="37" t="s">
        <v>63</v>
      </c>
      <c r="H38" s="35" t="s">
        <v>22</v>
      </c>
      <c r="I38" s="37"/>
      <c r="J38" s="37" t="s">
        <v>64</v>
      </c>
      <c r="K38" s="37" t="s">
        <v>116</v>
      </c>
      <c r="L38" s="37" t="s">
        <v>73</v>
      </c>
      <c r="M38" s="35"/>
      <c r="N38" s="35"/>
      <c r="O38" s="35"/>
      <c r="P38" s="35"/>
      <c r="Q38" s="37"/>
      <c r="R38" s="37"/>
      <c r="S38" s="35"/>
      <c r="T38" s="35"/>
      <c r="U38" s="35"/>
      <c r="V38" s="35"/>
      <c r="W38" s="35"/>
    </row>
    <row r="39" spans="2:23" ht="35.1" customHeight="1">
      <c r="B39" s="29">
        <f t="shared" si="0"/>
        <v>31</v>
      </c>
      <c r="C39" s="81" t="s">
        <v>138</v>
      </c>
      <c r="D39" s="32" t="s">
        <v>136</v>
      </c>
      <c r="E39" s="39">
        <v>16</v>
      </c>
      <c r="F39" s="31" t="s">
        <v>135</v>
      </c>
      <c r="G39" s="33" t="s">
        <v>62</v>
      </c>
      <c r="H39" s="32" t="s">
        <v>136</v>
      </c>
      <c r="I39" s="33"/>
      <c r="J39" s="33"/>
      <c r="K39" s="33"/>
      <c r="L39" s="33" t="s">
        <v>75</v>
      </c>
      <c r="M39" s="34"/>
      <c r="N39" s="34"/>
      <c r="O39" s="34"/>
      <c r="P39" s="34"/>
      <c r="Q39" s="33"/>
      <c r="R39" s="33"/>
      <c r="S39" s="32"/>
      <c r="T39" s="32"/>
      <c r="U39" s="51"/>
      <c r="V39" s="51"/>
      <c r="W39" s="51"/>
    </row>
    <row r="40" spans="2:23" ht="30" customHeight="1">
      <c r="B40" s="29">
        <f t="shared" si="0"/>
        <v>32</v>
      </c>
      <c r="C40" s="81"/>
      <c r="D40" s="32"/>
      <c r="E40" s="39"/>
      <c r="F40" s="31"/>
      <c r="G40" s="33"/>
      <c r="H40" s="30"/>
      <c r="I40" s="33"/>
      <c r="J40" s="33"/>
      <c r="K40" s="33"/>
      <c r="L40" s="33"/>
      <c r="M40" s="34"/>
      <c r="N40" s="34"/>
      <c r="O40" s="34"/>
      <c r="P40" s="34"/>
      <c r="Q40" s="33"/>
      <c r="R40" s="33"/>
      <c r="S40" s="32"/>
      <c r="T40" s="32"/>
      <c r="U40" s="51"/>
      <c r="V40" s="51"/>
      <c r="W40" s="51"/>
    </row>
    <row r="41" spans="2:23" ht="30" customHeight="1">
      <c r="B41" s="29">
        <f t="shared" si="0"/>
        <v>33</v>
      </c>
      <c r="C41" s="81"/>
      <c r="D41" s="32"/>
      <c r="E41" s="39"/>
      <c r="F41" s="31"/>
      <c r="G41" s="33"/>
      <c r="H41" s="30"/>
      <c r="I41" s="33"/>
      <c r="J41" s="33"/>
      <c r="K41" s="33"/>
      <c r="L41" s="33"/>
      <c r="M41" s="34"/>
      <c r="N41" s="34"/>
      <c r="O41" s="34"/>
      <c r="P41" s="34"/>
      <c r="Q41" s="33"/>
      <c r="R41" s="33"/>
      <c r="S41" s="32"/>
      <c r="T41" s="32"/>
      <c r="U41" s="51"/>
      <c r="V41" s="51"/>
      <c r="W41" s="51"/>
    </row>
    <row r="42" spans="2:23" ht="30" customHeight="1">
      <c r="B42" s="29">
        <f t="shared" si="0"/>
        <v>34</v>
      </c>
      <c r="C42" s="81"/>
      <c r="D42" s="32"/>
      <c r="E42" s="39"/>
      <c r="F42" s="31"/>
      <c r="G42" s="33"/>
      <c r="H42" s="30"/>
      <c r="I42" s="33"/>
      <c r="J42" s="33"/>
      <c r="K42" s="33"/>
      <c r="L42" s="33"/>
      <c r="M42" s="34"/>
      <c r="N42" s="34"/>
      <c r="O42" s="34"/>
      <c r="P42" s="34"/>
      <c r="Q42" s="33"/>
      <c r="R42" s="33"/>
      <c r="S42" s="32"/>
      <c r="T42" s="32"/>
      <c r="U42" s="51"/>
      <c r="V42" s="51"/>
      <c r="W42" s="51"/>
    </row>
    <row r="43" spans="2:23" ht="30" customHeight="1">
      <c r="B43" s="29">
        <f t="shared" si="0"/>
        <v>35</v>
      </c>
      <c r="C43" s="81"/>
      <c r="D43" s="32"/>
      <c r="E43" s="39"/>
      <c r="F43" s="31"/>
      <c r="G43" s="33"/>
      <c r="H43" s="30"/>
      <c r="I43" s="33"/>
      <c r="J43" s="33"/>
      <c r="K43" s="33"/>
      <c r="L43" s="33"/>
      <c r="M43" s="34"/>
      <c r="N43" s="34"/>
      <c r="O43" s="34"/>
      <c r="P43" s="34"/>
      <c r="Q43" s="33"/>
      <c r="R43" s="33"/>
      <c r="S43" s="32"/>
      <c r="T43" s="32"/>
      <c r="U43" s="51"/>
      <c r="V43" s="51"/>
      <c r="W43" s="51"/>
    </row>
    <row r="44" spans="2:23">
      <c r="M44" s="27"/>
      <c r="N44" s="27"/>
      <c r="O44" s="27"/>
      <c r="P44" s="27"/>
      <c r="Q44" s="26"/>
    </row>
    <row r="45" spans="2:23">
      <c r="M45" s="27"/>
      <c r="N45" s="27"/>
      <c r="O45" s="27"/>
      <c r="P45" s="27"/>
      <c r="Q45" s="26"/>
    </row>
  </sheetData>
  <mergeCells count="27">
    <mergeCell ref="C9:C38"/>
    <mergeCell ref="C39:C43"/>
    <mergeCell ref="K8:L8"/>
    <mergeCell ref="A1:G1"/>
    <mergeCell ref="W1:X1"/>
    <mergeCell ref="W2:X2"/>
    <mergeCell ref="W3:X3"/>
    <mergeCell ref="W4:X4"/>
    <mergeCell ref="H9:H10"/>
    <mergeCell ref="H12:H13"/>
    <mergeCell ref="H21:H22"/>
    <mergeCell ref="E9:E10"/>
    <mergeCell ref="E12:E13"/>
    <mergeCell ref="E21:E22"/>
    <mergeCell ref="A2:G4"/>
    <mergeCell ref="H1:M1"/>
    <mergeCell ref="H2:M2"/>
    <mergeCell ref="H3:M3"/>
    <mergeCell ref="H4:M4"/>
    <mergeCell ref="S1:V1"/>
    <mergeCell ref="S2:V2"/>
    <mergeCell ref="S3:V3"/>
    <mergeCell ref="S4:V4"/>
    <mergeCell ref="N1:R1"/>
    <mergeCell ref="N2:R2"/>
    <mergeCell ref="N3:R3"/>
    <mergeCell ref="N4:R4"/>
  </mergeCells>
  <phoneticPr fontId="1"/>
  <printOptions horizontalCentered="1"/>
  <pageMargins left="0.39370078740157483" right="0.39370078740157483" top="0.55118110236220474" bottom="0.74803149606299213" header="0.31496062992125984" footer="0.31496062992125984"/>
  <pageSetup paperSize="8" scale="64" fitToHeight="0" orientation="landscape" r:id="rId1"/>
  <headerFooter>
    <oddFooter>&amp;L&amp;G&amp;C&amp;"Meiryo UI,標準"&amp;9&amp;P&amp;R&amp;"Meiryo UI,太字"&amp;9&amp;K00-046Copyright © SHANON Inc.All rights reserved,</oddFoot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マスタ!$C$2:$C$3</xm:f>
          </x14:formula1>
          <xm:sqref>G9:G43</xm:sqref>
        </x14:dataValidation>
        <x14:dataValidation type="list" allowBlank="1" showInputMessage="1" showErrorMessage="1">
          <x14:formula1>
            <xm:f>マスタ!$D$2</xm:f>
          </x14:formula1>
          <xm:sqref>I9:I43</xm:sqref>
        </x14:dataValidation>
        <x14:dataValidation type="list" allowBlank="1" showInputMessage="1" showErrorMessage="1">
          <x14:formula1>
            <xm:f>マスタ!$A$2:$A$10</xm:f>
          </x14:formula1>
          <xm:sqref>L9:L43</xm:sqref>
        </x14:dataValidation>
        <x14:dataValidation type="list" allowBlank="1" showInputMessage="1" showErrorMessage="1">
          <x14:formula1>
            <xm:f>マスタ!$B$2:$B$9</xm:f>
          </x14:formula1>
          <xm:sqref>J9:J43</xm:sqref>
        </x14:dataValidation>
        <x14:dataValidation type="list" allowBlank="1" showInputMessage="1" showErrorMessage="1">
          <x14:formula1>
            <xm:f>マスタ!$E$2:$E$6</xm:f>
          </x14:formula1>
          <xm:sqref>V9 V10:V43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A41"/>
  <sheetViews>
    <sheetView view="pageBreakPreview" topLeftCell="H1" zoomScaleNormal="100" zoomScaleSheetLayoutView="100" workbookViewId="0">
      <pane ySplit="8" topLeftCell="A9" activePane="bottomLeft" state="frozen"/>
      <selection activeCell="AB13" sqref="AB13"/>
      <selection pane="bottomLeft" activeCell="T11" sqref="T10:T11"/>
    </sheetView>
  </sheetViews>
  <sheetFormatPr defaultRowHeight="12"/>
  <cols>
    <col min="1" max="1" width="2.625" style="26" customWidth="1"/>
    <col min="2" max="2" width="5.375" style="26" customWidth="1"/>
    <col min="3" max="3" width="6.25" style="26" customWidth="1"/>
    <col min="4" max="5" width="30.625" style="26" customWidth="1"/>
    <col min="6" max="6" width="6.125" style="26" customWidth="1"/>
    <col min="7" max="7" width="17.625" style="26" customWidth="1"/>
    <col min="8" max="8" width="12.875" style="26" customWidth="1"/>
    <col min="9" max="9" width="6.5" style="26" customWidth="1"/>
    <col min="10" max="10" width="13.625" style="26" customWidth="1"/>
    <col min="11" max="11" width="35.625" style="26" customWidth="1"/>
    <col min="12" max="12" width="15.625" style="26" customWidth="1"/>
    <col min="13" max="13" width="12.125" style="26" customWidth="1"/>
    <col min="14" max="14" width="7.625" style="26" customWidth="1"/>
    <col min="15" max="15" width="7.25" style="27" customWidth="1"/>
    <col min="16" max="16" width="12.75" style="27" customWidth="1"/>
    <col min="17" max="17" width="7.875" style="27" customWidth="1"/>
    <col min="18" max="19" width="7.125" style="27" customWidth="1"/>
    <col min="20" max="20" width="9.125" style="27" customWidth="1"/>
    <col min="21" max="22" width="7.125" style="27" customWidth="1"/>
    <col min="23" max="23" width="12.375" style="27" customWidth="1"/>
    <col min="24" max="24" width="8.5" style="27" customWidth="1"/>
    <col min="25" max="25" width="7.75" style="27" customWidth="1"/>
    <col min="26" max="26" width="19.25" style="26" customWidth="1"/>
    <col min="27" max="27" width="2.625" style="28" customWidth="1"/>
    <col min="28" max="28" width="13" style="26" customWidth="1"/>
    <col min="29" max="29" width="27.25" style="26" customWidth="1"/>
    <col min="30" max="16384" width="9" style="26"/>
  </cols>
  <sheetData>
    <row r="1" spans="1:27" s="25" customFormat="1" ht="13.5" customHeight="1">
      <c r="A1" s="71" t="s">
        <v>0</v>
      </c>
      <c r="B1" s="72"/>
      <c r="C1" s="72"/>
      <c r="D1" s="72"/>
      <c r="E1" s="72"/>
      <c r="F1" s="73"/>
      <c r="G1" s="71" t="s">
        <v>78</v>
      </c>
      <c r="H1" s="72"/>
      <c r="I1" s="72"/>
      <c r="J1" s="72"/>
      <c r="K1" s="73"/>
      <c r="L1" s="71" t="s">
        <v>5</v>
      </c>
      <c r="M1" s="72"/>
      <c r="N1" s="72"/>
      <c r="O1" s="72"/>
      <c r="P1" s="73"/>
      <c r="Q1" s="74" t="s">
        <v>79</v>
      </c>
      <c r="R1" s="75"/>
      <c r="S1" s="75"/>
      <c r="T1" s="75"/>
      <c r="U1" s="75"/>
      <c r="V1" s="75"/>
      <c r="W1" s="76"/>
      <c r="X1" s="71" t="s">
        <v>80</v>
      </c>
      <c r="Y1" s="72"/>
      <c r="Z1" s="72"/>
      <c r="AA1" s="73"/>
    </row>
    <row r="2" spans="1:27" ht="12" customHeight="1">
      <c r="A2" s="87" t="str">
        <f>表紙!C13</f>
        <v>XXX プロジェクト</v>
      </c>
      <c r="B2" s="88"/>
      <c r="C2" s="88"/>
      <c r="D2" s="88"/>
      <c r="E2" s="88"/>
      <c r="F2" s="89"/>
      <c r="G2" s="87" t="s">
        <v>81</v>
      </c>
      <c r="H2" s="88"/>
      <c r="I2" s="88"/>
      <c r="J2" s="88"/>
      <c r="K2" s="89"/>
      <c r="L2" s="87" t="s">
        <v>199</v>
      </c>
      <c r="M2" s="88"/>
      <c r="N2" s="88"/>
      <c r="O2" s="88"/>
      <c r="P2" s="89"/>
      <c r="Q2" s="111" t="s">
        <v>347</v>
      </c>
      <c r="R2" s="112"/>
      <c r="S2" s="112"/>
      <c r="T2" s="112"/>
      <c r="U2" s="112"/>
      <c r="V2" s="112"/>
      <c r="W2" s="113"/>
      <c r="X2" s="105" t="s">
        <v>197</v>
      </c>
      <c r="Y2" s="106"/>
      <c r="Z2" s="106"/>
      <c r="AA2" s="107"/>
    </row>
    <row r="3" spans="1:27" s="25" customFormat="1" ht="13.5" customHeight="1">
      <c r="A3" s="90"/>
      <c r="B3" s="91"/>
      <c r="C3" s="91"/>
      <c r="D3" s="91"/>
      <c r="E3" s="91"/>
      <c r="F3" s="92"/>
      <c r="G3" s="108" t="s">
        <v>4</v>
      </c>
      <c r="H3" s="109"/>
      <c r="I3" s="109"/>
      <c r="J3" s="109"/>
      <c r="K3" s="110"/>
      <c r="L3" s="108" t="s">
        <v>1</v>
      </c>
      <c r="M3" s="109"/>
      <c r="N3" s="109"/>
      <c r="O3" s="109"/>
      <c r="P3" s="110"/>
      <c r="Q3" s="114" t="s">
        <v>3</v>
      </c>
      <c r="R3" s="115"/>
      <c r="S3" s="115"/>
      <c r="T3" s="115"/>
      <c r="U3" s="115"/>
      <c r="V3" s="115"/>
      <c r="W3" s="116"/>
      <c r="X3" s="108" t="s">
        <v>2</v>
      </c>
      <c r="Y3" s="109"/>
      <c r="Z3" s="109"/>
      <c r="AA3" s="110"/>
    </row>
    <row r="4" spans="1:27">
      <c r="A4" s="93"/>
      <c r="B4" s="94"/>
      <c r="C4" s="94"/>
      <c r="D4" s="94"/>
      <c r="E4" s="94"/>
      <c r="F4" s="95"/>
      <c r="G4" s="68" t="str">
        <f>表紙!C19</f>
        <v>DB項目定義書</v>
      </c>
      <c r="H4" s="69"/>
      <c r="I4" s="69"/>
      <c r="J4" s="69"/>
      <c r="K4" s="70"/>
      <c r="L4" s="68" t="s">
        <v>193</v>
      </c>
      <c r="M4" s="69"/>
      <c r="N4" s="69"/>
      <c r="O4" s="69"/>
      <c r="P4" s="70"/>
      <c r="Q4" s="68"/>
      <c r="R4" s="69"/>
      <c r="S4" s="69"/>
      <c r="T4" s="69"/>
      <c r="U4" s="69"/>
      <c r="V4" s="69"/>
      <c r="W4" s="70"/>
      <c r="X4" s="68"/>
      <c r="Y4" s="69"/>
      <c r="Z4" s="69"/>
      <c r="AA4" s="70"/>
    </row>
    <row r="5" spans="1:27">
      <c r="AA5" s="26"/>
    </row>
    <row r="6" spans="1:27">
      <c r="B6" s="26" t="s">
        <v>205</v>
      </c>
      <c r="AA6" s="26"/>
    </row>
    <row r="7" spans="1:27">
      <c r="AA7" s="26"/>
    </row>
    <row r="8" spans="1:27" s="25" customFormat="1" ht="35.1" customHeight="1">
      <c r="B8" s="21" t="s">
        <v>76</v>
      </c>
      <c r="C8" s="22" t="s">
        <v>111</v>
      </c>
      <c r="D8" s="22" t="s">
        <v>201</v>
      </c>
      <c r="E8" s="22" t="s">
        <v>7</v>
      </c>
      <c r="F8" s="22" t="s">
        <v>190</v>
      </c>
      <c r="G8" s="21" t="s">
        <v>8</v>
      </c>
      <c r="H8" s="22" t="s">
        <v>77</v>
      </c>
      <c r="I8" s="22" t="s">
        <v>113</v>
      </c>
      <c r="J8" s="21" t="s">
        <v>9</v>
      </c>
      <c r="K8" s="22" t="s">
        <v>204</v>
      </c>
      <c r="L8" s="22" t="s">
        <v>208</v>
      </c>
      <c r="M8" s="21" t="s">
        <v>11</v>
      </c>
      <c r="N8" s="22" t="s">
        <v>83</v>
      </c>
      <c r="O8" s="22" t="s">
        <v>69</v>
      </c>
      <c r="P8" s="21" t="s">
        <v>10</v>
      </c>
      <c r="Q8" s="50" t="s">
        <v>329</v>
      </c>
      <c r="R8" s="62" t="s">
        <v>330</v>
      </c>
      <c r="S8" s="62" t="s">
        <v>331</v>
      </c>
      <c r="T8" s="62" t="s">
        <v>332</v>
      </c>
      <c r="U8" s="62" t="s">
        <v>333</v>
      </c>
      <c r="V8" s="62" t="s">
        <v>334</v>
      </c>
      <c r="W8" s="62" t="s">
        <v>336</v>
      </c>
      <c r="X8" s="62" t="s">
        <v>337</v>
      </c>
      <c r="Y8" s="62" t="s">
        <v>335</v>
      </c>
      <c r="Z8" s="21" t="s">
        <v>114</v>
      </c>
    </row>
    <row r="9" spans="1:27" ht="20.100000000000001" customHeight="1">
      <c r="B9" s="29">
        <f>ROW()-8</f>
        <v>1</v>
      </c>
      <c r="C9" s="81" t="s">
        <v>138</v>
      </c>
      <c r="D9" s="30" t="s">
        <v>202</v>
      </c>
      <c r="E9" s="30" t="s">
        <v>185</v>
      </c>
      <c r="F9" s="29">
        <v>1</v>
      </c>
      <c r="G9" s="31" t="s">
        <v>186</v>
      </c>
      <c r="H9" s="33" t="s">
        <v>72</v>
      </c>
      <c r="I9" s="33" t="s">
        <v>117</v>
      </c>
      <c r="J9" s="33" t="s">
        <v>64</v>
      </c>
      <c r="K9" s="32"/>
      <c r="L9" s="32"/>
      <c r="M9" s="31"/>
      <c r="N9" s="33"/>
      <c r="O9" s="33"/>
      <c r="P9" s="33"/>
      <c r="Q9" s="52"/>
      <c r="R9" s="63"/>
      <c r="S9" s="63"/>
      <c r="T9" s="63"/>
      <c r="U9" s="63"/>
      <c r="V9" s="63"/>
      <c r="W9" s="63"/>
      <c r="X9" s="63"/>
      <c r="Y9" s="63"/>
      <c r="Z9" s="32"/>
      <c r="AA9" s="26"/>
    </row>
    <row r="10" spans="1:27" ht="20.100000000000001" customHeight="1">
      <c r="B10" s="29">
        <f t="shared" ref="B10:B28" si="0">ROW()-8</f>
        <v>2</v>
      </c>
      <c r="C10" s="81"/>
      <c r="D10" s="30" t="s">
        <v>202</v>
      </c>
      <c r="E10" s="30" t="s">
        <v>203</v>
      </c>
      <c r="F10" s="29">
        <v>2</v>
      </c>
      <c r="G10" s="31" t="s">
        <v>186</v>
      </c>
      <c r="H10" s="33" t="s">
        <v>73</v>
      </c>
      <c r="I10" s="33" t="s">
        <v>117</v>
      </c>
      <c r="J10" s="33" t="s">
        <v>67</v>
      </c>
      <c r="K10" s="32" t="s">
        <v>207</v>
      </c>
      <c r="L10" s="32"/>
      <c r="M10" s="31"/>
      <c r="N10" s="33">
        <v>3</v>
      </c>
      <c r="O10" s="33">
        <v>3</v>
      </c>
      <c r="P10" s="33"/>
      <c r="Q10" s="52"/>
      <c r="R10" s="63"/>
      <c r="S10" s="63"/>
      <c r="T10" s="63"/>
      <c r="U10" s="63"/>
      <c r="V10" s="63"/>
      <c r="W10" s="63"/>
      <c r="X10" s="63"/>
      <c r="Y10" s="63"/>
      <c r="Z10" s="32"/>
      <c r="AA10" s="26"/>
    </row>
    <row r="11" spans="1:27" ht="45" customHeight="1">
      <c r="B11" s="29">
        <f t="shared" si="0"/>
        <v>3</v>
      </c>
      <c r="C11" s="81"/>
      <c r="D11" s="30" t="s">
        <v>202</v>
      </c>
      <c r="E11" s="30" t="s">
        <v>339</v>
      </c>
      <c r="F11" s="29">
        <v>3</v>
      </c>
      <c r="G11" s="31" t="s">
        <v>186</v>
      </c>
      <c r="H11" s="33" t="s">
        <v>72</v>
      </c>
      <c r="I11" s="33" t="s">
        <v>117</v>
      </c>
      <c r="J11" s="33"/>
      <c r="K11" s="32" t="s">
        <v>342</v>
      </c>
      <c r="L11" s="32"/>
      <c r="M11" s="31" t="s">
        <v>340</v>
      </c>
      <c r="N11" s="33">
        <v>50</v>
      </c>
      <c r="O11" s="33">
        <v>100</v>
      </c>
      <c r="P11" s="31" t="s">
        <v>343</v>
      </c>
      <c r="Q11" s="52" t="s">
        <v>106</v>
      </c>
      <c r="R11" s="63"/>
      <c r="S11" s="63"/>
      <c r="T11" s="63" t="s">
        <v>344</v>
      </c>
      <c r="U11" s="63"/>
      <c r="V11" s="63"/>
      <c r="W11" s="31"/>
      <c r="X11" s="63"/>
      <c r="Y11" s="63"/>
      <c r="Z11" s="32"/>
      <c r="AA11" s="26"/>
    </row>
    <row r="12" spans="1:27" ht="20.100000000000001" customHeight="1">
      <c r="B12" s="29">
        <f t="shared" si="0"/>
        <v>4</v>
      </c>
      <c r="C12" s="81"/>
      <c r="D12" s="30" t="s">
        <v>202</v>
      </c>
      <c r="E12" s="30" t="s">
        <v>341</v>
      </c>
      <c r="F12" s="29">
        <v>4</v>
      </c>
      <c r="G12" s="31" t="s">
        <v>186</v>
      </c>
      <c r="H12" s="33" t="s">
        <v>179</v>
      </c>
      <c r="I12" s="33"/>
      <c r="J12" s="33"/>
      <c r="K12" s="32"/>
      <c r="L12" s="32"/>
      <c r="M12" s="31"/>
      <c r="N12" s="33"/>
      <c r="O12" s="33"/>
      <c r="P12" s="63"/>
      <c r="Q12" s="52"/>
      <c r="R12" s="63">
        <v>10</v>
      </c>
      <c r="S12" s="63">
        <v>150</v>
      </c>
      <c r="T12" s="63"/>
      <c r="U12" s="63"/>
      <c r="V12" s="63"/>
      <c r="W12" s="63"/>
      <c r="X12" s="63"/>
      <c r="Y12" s="63"/>
      <c r="Z12" s="32"/>
      <c r="AA12" s="26"/>
    </row>
    <row r="13" spans="1:27" ht="20.100000000000001" customHeight="1">
      <c r="B13" s="29">
        <f t="shared" si="0"/>
        <v>5</v>
      </c>
      <c r="C13" s="81"/>
      <c r="D13" s="30"/>
      <c r="E13" s="30"/>
      <c r="F13" s="29"/>
      <c r="G13" s="31"/>
      <c r="H13" s="33"/>
      <c r="I13" s="33"/>
      <c r="J13" s="33"/>
      <c r="K13" s="32"/>
      <c r="L13" s="32"/>
      <c r="M13" s="31"/>
      <c r="N13" s="33"/>
      <c r="O13" s="33"/>
      <c r="P13" s="33"/>
      <c r="Q13" s="52"/>
      <c r="R13" s="63"/>
      <c r="S13" s="63"/>
      <c r="T13" s="63"/>
      <c r="U13" s="63"/>
      <c r="V13" s="63"/>
      <c r="W13" s="63"/>
      <c r="X13" s="63"/>
      <c r="Y13" s="63"/>
      <c r="Z13" s="32"/>
      <c r="AA13" s="26"/>
    </row>
    <row r="14" spans="1:27" ht="20.100000000000001" customHeight="1">
      <c r="B14" s="29">
        <f t="shared" si="0"/>
        <v>6</v>
      </c>
      <c r="C14" s="81"/>
      <c r="D14" s="30"/>
      <c r="E14" s="30"/>
      <c r="F14" s="29"/>
      <c r="G14" s="31"/>
      <c r="H14" s="33"/>
      <c r="I14" s="33"/>
      <c r="J14" s="33"/>
      <c r="K14" s="32"/>
      <c r="L14" s="32"/>
      <c r="M14" s="31"/>
      <c r="N14" s="33"/>
      <c r="O14" s="33"/>
      <c r="P14" s="33"/>
      <c r="Q14" s="52"/>
      <c r="R14" s="63"/>
      <c r="S14" s="63"/>
      <c r="T14" s="63"/>
      <c r="U14" s="63"/>
      <c r="V14" s="63"/>
      <c r="W14" s="63"/>
      <c r="X14" s="63"/>
      <c r="Y14" s="63"/>
      <c r="Z14" s="32"/>
      <c r="AA14" s="26"/>
    </row>
    <row r="15" spans="1:27" ht="20.100000000000001" customHeight="1">
      <c r="B15" s="29">
        <f t="shared" si="0"/>
        <v>7</v>
      </c>
      <c r="C15" s="81"/>
      <c r="D15" s="30"/>
      <c r="E15" s="30"/>
      <c r="F15" s="29"/>
      <c r="G15" s="31"/>
      <c r="H15" s="33"/>
      <c r="I15" s="33"/>
      <c r="J15" s="33"/>
      <c r="K15" s="32"/>
      <c r="L15" s="32"/>
      <c r="M15" s="31"/>
      <c r="N15" s="33"/>
      <c r="O15" s="33"/>
      <c r="P15" s="33"/>
      <c r="Q15" s="52"/>
      <c r="R15" s="63"/>
      <c r="S15" s="63"/>
      <c r="T15" s="63"/>
      <c r="U15" s="63"/>
      <c r="V15" s="63"/>
      <c r="W15" s="63"/>
      <c r="X15" s="63"/>
      <c r="Y15" s="63"/>
      <c r="Z15" s="32"/>
      <c r="AA15" s="26"/>
    </row>
    <row r="16" spans="1:27" ht="20.100000000000001" customHeight="1">
      <c r="B16" s="29">
        <f t="shared" si="0"/>
        <v>8</v>
      </c>
      <c r="C16" s="81"/>
      <c r="D16" s="30"/>
      <c r="E16" s="30"/>
      <c r="F16" s="29"/>
      <c r="G16" s="31"/>
      <c r="H16" s="33"/>
      <c r="I16" s="33"/>
      <c r="J16" s="33"/>
      <c r="K16" s="32"/>
      <c r="L16" s="32"/>
      <c r="M16" s="31"/>
      <c r="N16" s="33"/>
      <c r="O16" s="33"/>
      <c r="P16" s="33"/>
      <c r="Q16" s="52"/>
      <c r="R16" s="63"/>
      <c r="S16" s="63"/>
      <c r="T16" s="63"/>
      <c r="U16" s="63"/>
      <c r="V16" s="63"/>
      <c r="W16" s="63"/>
      <c r="X16" s="63"/>
      <c r="Y16" s="63"/>
      <c r="Z16" s="32"/>
      <c r="AA16" s="26"/>
    </row>
    <row r="17" spans="2:27" ht="20.100000000000001" customHeight="1">
      <c r="B17" s="29">
        <f t="shared" si="0"/>
        <v>9</v>
      </c>
      <c r="C17" s="81"/>
      <c r="D17" s="30"/>
      <c r="E17" s="30"/>
      <c r="F17" s="29"/>
      <c r="G17" s="31"/>
      <c r="H17" s="33"/>
      <c r="I17" s="33"/>
      <c r="J17" s="33"/>
      <c r="K17" s="32"/>
      <c r="L17" s="32"/>
      <c r="M17" s="31"/>
      <c r="N17" s="33"/>
      <c r="O17" s="33"/>
      <c r="P17" s="33"/>
      <c r="Q17" s="52"/>
      <c r="R17" s="63"/>
      <c r="S17" s="63"/>
      <c r="T17" s="63"/>
      <c r="U17" s="63"/>
      <c r="V17" s="63"/>
      <c r="W17" s="63"/>
      <c r="X17" s="63"/>
      <c r="Y17" s="63"/>
      <c r="Z17" s="32"/>
      <c r="AA17" s="26"/>
    </row>
    <row r="18" spans="2:27" ht="20.100000000000001" customHeight="1">
      <c r="B18" s="29">
        <f t="shared" si="0"/>
        <v>10</v>
      </c>
      <c r="C18" s="81"/>
      <c r="D18" s="30"/>
      <c r="E18" s="30"/>
      <c r="F18" s="29"/>
      <c r="G18" s="31"/>
      <c r="H18" s="33"/>
      <c r="I18" s="33"/>
      <c r="J18" s="33"/>
      <c r="K18" s="32"/>
      <c r="L18" s="32"/>
      <c r="M18" s="31"/>
      <c r="N18" s="33"/>
      <c r="O18" s="33"/>
      <c r="P18" s="33"/>
      <c r="Q18" s="52"/>
      <c r="R18" s="63"/>
      <c r="S18" s="63"/>
      <c r="T18" s="63"/>
      <c r="U18" s="63"/>
      <c r="V18" s="63"/>
      <c r="W18" s="63"/>
      <c r="X18" s="63"/>
      <c r="Y18" s="63"/>
      <c r="Z18" s="32"/>
      <c r="AA18" s="26"/>
    </row>
    <row r="19" spans="2:27" ht="20.100000000000001" customHeight="1">
      <c r="B19" s="29">
        <f t="shared" si="0"/>
        <v>11</v>
      </c>
      <c r="C19" s="81"/>
      <c r="D19" s="30"/>
      <c r="E19" s="30"/>
      <c r="F19" s="29"/>
      <c r="G19" s="31"/>
      <c r="H19" s="33"/>
      <c r="I19" s="33"/>
      <c r="J19" s="33"/>
      <c r="K19" s="32"/>
      <c r="L19" s="32"/>
      <c r="M19" s="31"/>
      <c r="N19" s="33"/>
      <c r="O19" s="33"/>
      <c r="P19" s="33"/>
      <c r="Q19" s="52"/>
      <c r="R19" s="63"/>
      <c r="S19" s="63"/>
      <c r="T19" s="63"/>
      <c r="U19" s="63"/>
      <c r="V19" s="63"/>
      <c r="W19" s="63"/>
      <c r="X19" s="63"/>
      <c r="Y19" s="63"/>
      <c r="Z19" s="32"/>
      <c r="AA19" s="26"/>
    </row>
    <row r="20" spans="2:27" ht="20.100000000000001" customHeight="1">
      <c r="B20" s="29">
        <f t="shared" si="0"/>
        <v>12</v>
      </c>
      <c r="C20" s="81"/>
      <c r="D20" s="30"/>
      <c r="E20" s="30"/>
      <c r="F20" s="29"/>
      <c r="G20" s="31"/>
      <c r="H20" s="33"/>
      <c r="I20" s="33"/>
      <c r="J20" s="33"/>
      <c r="K20" s="32"/>
      <c r="L20" s="32"/>
      <c r="M20" s="31"/>
      <c r="N20" s="33"/>
      <c r="O20" s="33"/>
      <c r="P20" s="33"/>
      <c r="Q20" s="52"/>
      <c r="R20" s="63"/>
      <c r="S20" s="63"/>
      <c r="T20" s="63"/>
      <c r="U20" s="63"/>
      <c r="V20" s="63"/>
      <c r="W20" s="63"/>
      <c r="X20" s="63"/>
      <c r="Y20" s="63"/>
      <c r="Z20" s="32"/>
      <c r="AA20" s="26"/>
    </row>
    <row r="21" spans="2:27" ht="20.100000000000001" customHeight="1">
      <c r="B21" s="29">
        <f t="shared" si="0"/>
        <v>13</v>
      </c>
      <c r="C21" s="81"/>
      <c r="D21" s="30"/>
      <c r="E21" s="30"/>
      <c r="F21" s="29"/>
      <c r="G21" s="31"/>
      <c r="H21" s="33"/>
      <c r="I21" s="33"/>
      <c r="J21" s="33"/>
      <c r="K21" s="32"/>
      <c r="L21" s="32"/>
      <c r="M21" s="31"/>
      <c r="N21" s="33"/>
      <c r="O21" s="33"/>
      <c r="P21" s="33"/>
      <c r="Q21" s="52"/>
      <c r="R21" s="63"/>
      <c r="S21" s="63"/>
      <c r="T21" s="63"/>
      <c r="U21" s="63"/>
      <c r="V21" s="63"/>
      <c r="W21" s="63"/>
      <c r="X21" s="63"/>
      <c r="Y21" s="63"/>
      <c r="Z21" s="32"/>
      <c r="AA21" s="26"/>
    </row>
    <row r="22" spans="2:27" ht="20.100000000000001" customHeight="1">
      <c r="B22" s="29">
        <f t="shared" si="0"/>
        <v>14</v>
      </c>
      <c r="C22" s="81"/>
      <c r="D22" s="30"/>
      <c r="E22" s="30"/>
      <c r="F22" s="29"/>
      <c r="G22" s="31"/>
      <c r="H22" s="33"/>
      <c r="I22" s="33"/>
      <c r="J22" s="33"/>
      <c r="K22" s="32"/>
      <c r="L22" s="32"/>
      <c r="M22" s="31"/>
      <c r="N22" s="33"/>
      <c r="O22" s="33"/>
      <c r="P22" s="33"/>
      <c r="Q22" s="52"/>
      <c r="R22" s="63"/>
      <c r="S22" s="63"/>
      <c r="T22" s="63"/>
      <c r="U22" s="63"/>
      <c r="V22" s="63"/>
      <c r="W22" s="63"/>
      <c r="X22" s="63"/>
      <c r="Y22" s="63"/>
      <c r="Z22" s="32"/>
      <c r="AA22" s="26"/>
    </row>
    <row r="23" spans="2:27" ht="20.100000000000001" customHeight="1">
      <c r="B23" s="29">
        <f t="shared" si="0"/>
        <v>15</v>
      </c>
      <c r="C23" s="81"/>
      <c r="D23" s="30"/>
      <c r="E23" s="30"/>
      <c r="F23" s="29"/>
      <c r="G23" s="31"/>
      <c r="H23" s="33"/>
      <c r="I23" s="33"/>
      <c r="J23" s="33"/>
      <c r="K23" s="32"/>
      <c r="L23" s="32"/>
      <c r="M23" s="31"/>
      <c r="N23" s="33"/>
      <c r="O23" s="33"/>
      <c r="P23" s="33"/>
      <c r="Q23" s="52"/>
      <c r="R23" s="63"/>
      <c r="S23" s="63"/>
      <c r="T23" s="63"/>
      <c r="U23" s="63"/>
      <c r="V23" s="63"/>
      <c r="W23" s="63"/>
      <c r="X23" s="63"/>
      <c r="Y23" s="63"/>
      <c r="Z23" s="32"/>
      <c r="AA23" s="26"/>
    </row>
    <row r="24" spans="2:27" ht="20.100000000000001" customHeight="1">
      <c r="B24" s="29">
        <f t="shared" si="0"/>
        <v>16</v>
      </c>
      <c r="C24" s="81"/>
      <c r="D24" s="30"/>
      <c r="E24" s="30"/>
      <c r="F24" s="29"/>
      <c r="G24" s="31"/>
      <c r="H24" s="33"/>
      <c r="I24" s="33"/>
      <c r="J24" s="33"/>
      <c r="K24" s="32"/>
      <c r="L24" s="32"/>
      <c r="M24" s="31"/>
      <c r="N24" s="33"/>
      <c r="O24" s="33"/>
      <c r="P24" s="33"/>
      <c r="Q24" s="52"/>
      <c r="R24" s="63"/>
      <c r="S24" s="63"/>
      <c r="T24" s="63"/>
      <c r="U24" s="63"/>
      <c r="V24" s="63"/>
      <c r="W24" s="63"/>
      <c r="X24" s="63"/>
      <c r="Y24" s="63"/>
      <c r="Z24" s="32"/>
      <c r="AA24" s="26"/>
    </row>
    <row r="25" spans="2:27" ht="20.100000000000001" customHeight="1">
      <c r="B25" s="29">
        <f t="shared" si="0"/>
        <v>17</v>
      </c>
      <c r="C25" s="81"/>
      <c r="D25" s="30"/>
      <c r="E25" s="30"/>
      <c r="F25" s="29"/>
      <c r="G25" s="31"/>
      <c r="H25" s="33"/>
      <c r="I25" s="33"/>
      <c r="J25" s="33"/>
      <c r="K25" s="32"/>
      <c r="L25" s="32"/>
      <c r="M25" s="31"/>
      <c r="N25" s="33"/>
      <c r="O25" s="33"/>
      <c r="P25" s="33"/>
      <c r="Q25" s="52"/>
      <c r="R25" s="63"/>
      <c r="S25" s="63"/>
      <c r="T25" s="63"/>
      <c r="U25" s="63"/>
      <c r="V25" s="63"/>
      <c r="W25" s="63"/>
      <c r="X25" s="63"/>
      <c r="Y25" s="63"/>
      <c r="Z25" s="32"/>
      <c r="AA25" s="26"/>
    </row>
    <row r="26" spans="2:27" ht="20.100000000000001" customHeight="1">
      <c r="B26" s="29">
        <f t="shared" si="0"/>
        <v>18</v>
      </c>
      <c r="C26" s="81"/>
      <c r="D26" s="30"/>
      <c r="E26" s="30"/>
      <c r="F26" s="29"/>
      <c r="G26" s="31"/>
      <c r="H26" s="33"/>
      <c r="I26" s="33"/>
      <c r="J26" s="33"/>
      <c r="K26" s="32"/>
      <c r="L26" s="32"/>
      <c r="M26" s="31"/>
      <c r="N26" s="33"/>
      <c r="O26" s="33"/>
      <c r="P26" s="33"/>
      <c r="Q26" s="52"/>
      <c r="R26" s="63"/>
      <c r="S26" s="63"/>
      <c r="T26" s="63"/>
      <c r="U26" s="63"/>
      <c r="V26" s="63"/>
      <c r="W26" s="63"/>
      <c r="X26" s="63"/>
      <c r="Y26" s="63"/>
      <c r="Z26" s="32"/>
      <c r="AA26" s="26"/>
    </row>
    <row r="27" spans="2:27" ht="20.100000000000001" customHeight="1">
      <c r="B27" s="29">
        <f t="shared" si="0"/>
        <v>19</v>
      </c>
      <c r="C27" s="81"/>
      <c r="D27" s="30"/>
      <c r="E27" s="30"/>
      <c r="F27" s="29"/>
      <c r="G27" s="31"/>
      <c r="H27" s="33"/>
      <c r="I27" s="33"/>
      <c r="J27" s="33"/>
      <c r="K27" s="32"/>
      <c r="L27" s="32"/>
      <c r="M27" s="31"/>
      <c r="N27" s="33"/>
      <c r="O27" s="33"/>
      <c r="P27" s="33"/>
      <c r="Q27" s="52"/>
      <c r="R27" s="63"/>
      <c r="S27" s="63"/>
      <c r="T27" s="63"/>
      <c r="U27" s="63"/>
      <c r="V27" s="63"/>
      <c r="W27" s="63"/>
      <c r="X27" s="63"/>
      <c r="Y27" s="63"/>
      <c r="Z27" s="32"/>
      <c r="AA27" s="26"/>
    </row>
    <row r="28" spans="2:27" ht="20.100000000000001" customHeight="1">
      <c r="B28" s="29">
        <f t="shared" si="0"/>
        <v>20</v>
      </c>
      <c r="C28" s="81"/>
      <c r="D28" s="30"/>
      <c r="E28" s="30"/>
      <c r="F28" s="29"/>
      <c r="G28" s="31"/>
      <c r="H28" s="33"/>
      <c r="I28" s="33"/>
      <c r="J28" s="33"/>
      <c r="K28" s="32"/>
      <c r="L28" s="32"/>
      <c r="M28" s="31"/>
      <c r="N28" s="33"/>
      <c r="O28" s="33"/>
      <c r="P28" s="33"/>
      <c r="Q28" s="52"/>
      <c r="R28" s="63"/>
      <c r="S28" s="63"/>
      <c r="T28" s="63"/>
      <c r="U28" s="63"/>
      <c r="V28" s="63"/>
      <c r="W28" s="63"/>
      <c r="X28" s="63"/>
      <c r="Y28" s="63"/>
      <c r="Z28" s="32"/>
      <c r="AA28" s="26"/>
    </row>
    <row r="29" spans="2:27" s="25" customFormat="1" ht="42.75" customHeight="1">
      <c r="B29" s="21" t="s">
        <v>76</v>
      </c>
      <c r="C29" s="22" t="s">
        <v>189</v>
      </c>
      <c r="D29" s="102" t="s">
        <v>187</v>
      </c>
      <c r="E29" s="104"/>
      <c r="F29" s="102" t="s">
        <v>338</v>
      </c>
      <c r="G29" s="103"/>
      <c r="H29" s="103"/>
      <c r="I29" s="103"/>
      <c r="J29" s="104"/>
      <c r="K29" s="74" t="s">
        <v>188</v>
      </c>
      <c r="L29" s="75"/>
      <c r="M29" s="75"/>
      <c r="N29" s="75"/>
      <c r="O29" s="75"/>
      <c r="P29" s="76"/>
      <c r="Q29" s="74" t="s">
        <v>209</v>
      </c>
      <c r="R29" s="75"/>
      <c r="S29" s="75"/>
      <c r="T29" s="75"/>
      <c r="U29" s="75"/>
      <c r="V29" s="75"/>
      <c r="W29" s="75"/>
      <c r="X29" s="75"/>
      <c r="Y29" s="75"/>
      <c r="Z29" s="76"/>
    </row>
    <row r="30" spans="2:27" ht="20.100000000000001" customHeight="1">
      <c r="B30" s="29">
        <v>1</v>
      </c>
      <c r="C30" s="98" t="s">
        <v>184</v>
      </c>
      <c r="D30" s="96"/>
      <c r="E30" s="97"/>
      <c r="F30" s="99"/>
      <c r="G30" s="100"/>
      <c r="H30" s="100"/>
      <c r="I30" s="100"/>
      <c r="J30" s="101"/>
      <c r="K30" s="77"/>
      <c r="L30" s="78"/>
      <c r="M30" s="78"/>
      <c r="N30" s="78"/>
      <c r="O30" s="78"/>
      <c r="P30" s="79"/>
      <c r="Q30" s="77"/>
      <c r="R30" s="78"/>
      <c r="S30" s="78"/>
      <c r="T30" s="78"/>
      <c r="U30" s="78"/>
      <c r="V30" s="78"/>
      <c r="W30" s="78"/>
      <c r="X30" s="78"/>
      <c r="Y30" s="78"/>
      <c r="Z30" s="79"/>
      <c r="AA30" s="26"/>
    </row>
    <row r="31" spans="2:27" ht="20.100000000000001" customHeight="1">
      <c r="B31" s="29">
        <v>2</v>
      </c>
      <c r="C31" s="98"/>
      <c r="D31" s="96"/>
      <c r="E31" s="97"/>
      <c r="F31" s="99"/>
      <c r="G31" s="100"/>
      <c r="H31" s="100"/>
      <c r="I31" s="100"/>
      <c r="J31" s="101"/>
      <c r="K31" s="77"/>
      <c r="L31" s="78"/>
      <c r="M31" s="78"/>
      <c r="N31" s="78"/>
      <c r="O31" s="78"/>
      <c r="P31" s="79"/>
      <c r="Q31" s="77"/>
      <c r="R31" s="78"/>
      <c r="S31" s="78"/>
      <c r="T31" s="78"/>
      <c r="U31" s="78"/>
      <c r="V31" s="78"/>
      <c r="W31" s="78"/>
      <c r="X31" s="78"/>
      <c r="Y31" s="78"/>
      <c r="Z31" s="79"/>
      <c r="AA31" s="26"/>
    </row>
    <row r="32" spans="2:27" ht="20.100000000000001" customHeight="1">
      <c r="B32" s="29">
        <v>3</v>
      </c>
      <c r="C32" s="98"/>
      <c r="D32" s="96"/>
      <c r="E32" s="97"/>
      <c r="F32" s="99"/>
      <c r="G32" s="100"/>
      <c r="H32" s="100"/>
      <c r="I32" s="100"/>
      <c r="J32" s="101"/>
      <c r="K32" s="77"/>
      <c r="L32" s="78"/>
      <c r="M32" s="78"/>
      <c r="N32" s="78"/>
      <c r="O32" s="78"/>
      <c r="P32" s="79"/>
      <c r="Q32" s="77"/>
      <c r="R32" s="78"/>
      <c r="S32" s="78"/>
      <c r="T32" s="78"/>
      <c r="U32" s="78"/>
      <c r="V32" s="78"/>
      <c r="W32" s="78"/>
      <c r="X32" s="78"/>
      <c r="Y32" s="78"/>
      <c r="Z32" s="79"/>
      <c r="AA32" s="26"/>
    </row>
    <row r="33" spans="2:27" ht="20.100000000000001" customHeight="1">
      <c r="B33" s="29">
        <v>4</v>
      </c>
      <c r="C33" s="98"/>
      <c r="D33" s="96"/>
      <c r="E33" s="97"/>
      <c r="F33" s="99"/>
      <c r="G33" s="100"/>
      <c r="H33" s="100"/>
      <c r="I33" s="100"/>
      <c r="J33" s="101"/>
      <c r="K33" s="77"/>
      <c r="L33" s="78"/>
      <c r="M33" s="78"/>
      <c r="N33" s="78"/>
      <c r="O33" s="78"/>
      <c r="P33" s="79"/>
      <c r="Q33" s="77"/>
      <c r="R33" s="78"/>
      <c r="S33" s="78"/>
      <c r="T33" s="78"/>
      <c r="U33" s="78"/>
      <c r="V33" s="78"/>
      <c r="W33" s="78"/>
      <c r="X33" s="78"/>
      <c r="Y33" s="78"/>
      <c r="Z33" s="79"/>
      <c r="AA33" s="26"/>
    </row>
    <row r="34" spans="2:27" ht="20.100000000000001" customHeight="1">
      <c r="B34" s="29">
        <v>5</v>
      </c>
      <c r="C34" s="98"/>
      <c r="D34" s="96"/>
      <c r="E34" s="97"/>
      <c r="F34" s="99"/>
      <c r="G34" s="100"/>
      <c r="H34" s="100"/>
      <c r="I34" s="100"/>
      <c r="J34" s="101"/>
      <c r="K34" s="77"/>
      <c r="L34" s="78"/>
      <c r="M34" s="78"/>
      <c r="N34" s="78"/>
      <c r="O34" s="78"/>
      <c r="P34" s="79"/>
      <c r="Q34" s="77"/>
      <c r="R34" s="78"/>
      <c r="S34" s="78"/>
      <c r="T34" s="78"/>
      <c r="U34" s="78"/>
      <c r="V34" s="78"/>
      <c r="W34" s="78"/>
      <c r="X34" s="78"/>
      <c r="Y34" s="78"/>
      <c r="Z34" s="79"/>
      <c r="AA34" s="26"/>
    </row>
    <row r="35" spans="2:27" ht="20.100000000000001" customHeight="1">
      <c r="B35" s="29">
        <v>6</v>
      </c>
      <c r="C35" s="98"/>
      <c r="D35" s="96"/>
      <c r="E35" s="97"/>
      <c r="F35" s="99"/>
      <c r="G35" s="100"/>
      <c r="H35" s="100"/>
      <c r="I35" s="100"/>
      <c r="J35" s="101"/>
      <c r="K35" s="77"/>
      <c r="L35" s="78"/>
      <c r="M35" s="78"/>
      <c r="N35" s="78"/>
      <c r="O35" s="78"/>
      <c r="P35" s="79"/>
      <c r="Q35" s="77"/>
      <c r="R35" s="78"/>
      <c r="S35" s="78"/>
      <c r="T35" s="78"/>
      <c r="U35" s="78"/>
      <c r="V35" s="78"/>
      <c r="W35" s="78"/>
      <c r="X35" s="78"/>
      <c r="Y35" s="78"/>
      <c r="Z35" s="79"/>
      <c r="AA35" s="26"/>
    </row>
    <row r="36" spans="2:27" ht="20.100000000000001" customHeight="1">
      <c r="B36" s="29">
        <v>7</v>
      </c>
      <c r="C36" s="98"/>
      <c r="D36" s="96"/>
      <c r="E36" s="97"/>
      <c r="F36" s="99"/>
      <c r="G36" s="100"/>
      <c r="H36" s="100"/>
      <c r="I36" s="100"/>
      <c r="J36" s="101"/>
      <c r="K36" s="77"/>
      <c r="L36" s="78"/>
      <c r="M36" s="78"/>
      <c r="N36" s="78"/>
      <c r="O36" s="78"/>
      <c r="P36" s="79"/>
      <c r="Q36" s="77"/>
      <c r="R36" s="78"/>
      <c r="S36" s="78"/>
      <c r="T36" s="78"/>
      <c r="U36" s="78"/>
      <c r="V36" s="78"/>
      <c r="W36" s="78"/>
      <c r="X36" s="78"/>
      <c r="Y36" s="78"/>
      <c r="Z36" s="79"/>
      <c r="AA36" s="26"/>
    </row>
    <row r="37" spans="2:27" ht="20.100000000000001" customHeight="1">
      <c r="B37" s="29">
        <v>8</v>
      </c>
      <c r="C37" s="98"/>
      <c r="D37" s="96"/>
      <c r="E37" s="97"/>
      <c r="F37" s="99"/>
      <c r="G37" s="100"/>
      <c r="H37" s="100"/>
      <c r="I37" s="100"/>
      <c r="J37" s="101"/>
      <c r="K37" s="77"/>
      <c r="L37" s="78"/>
      <c r="M37" s="78"/>
      <c r="N37" s="78"/>
      <c r="O37" s="78"/>
      <c r="P37" s="79"/>
      <c r="Q37" s="77"/>
      <c r="R37" s="78"/>
      <c r="S37" s="78"/>
      <c r="T37" s="78"/>
      <c r="U37" s="78"/>
      <c r="V37" s="78"/>
      <c r="W37" s="78"/>
      <c r="X37" s="78"/>
      <c r="Y37" s="78"/>
      <c r="Z37" s="79"/>
      <c r="AA37" s="26"/>
    </row>
    <row r="38" spans="2:27" ht="20.100000000000001" customHeight="1">
      <c r="B38" s="29">
        <v>9</v>
      </c>
      <c r="C38" s="98"/>
      <c r="D38" s="96"/>
      <c r="E38" s="97"/>
      <c r="F38" s="99"/>
      <c r="G38" s="100"/>
      <c r="H38" s="100"/>
      <c r="I38" s="100"/>
      <c r="J38" s="101"/>
      <c r="K38" s="77"/>
      <c r="L38" s="78"/>
      <c r="M38" s="78"/>
      <c r="N38" s="78"/>
      <c r="O38" s="78"/>
      <c r="P38" s="79"/>
      <c r="Q38" s="77"/>
      <c r="R38" s="78"/>
      <c r="S38" s="78"/>
      <c r="T38" s="78"/>
      <c r="U38" s="78"/>
      <c r="V38" s="78"/>
      <c r="W38" s="78"/>
      <c r="X38" s="78"/>
      <c r="Y38" s="78"/>
      <c r="Z38" s="79"/>
      <c r="AA38" s="26"/>
    </row>
    <row r="39" spans="2:27" ht="20.100000000000001" customHeight="1">
      <c r="B39" s="29">
        <v>10</v>
      </c>
      <c r="C39" s="98"/>
      <c r="D39" s="96"/>
      <c r="E39" s="97"/>
      <c r="F39" s="99"/>
      <c r="G39" s="100"/>
      <c r="H39" s="100"/>
      <c r="I39" s="100"/>
      <c r="J39" s="101"/>
      <c r="K39" s="77"/>
      <c r="L39" s="78"/>
      <c r="M39" s="78"/>
      <c r="N39" s="78"/>
      <c r="O39" s="78"/>
      <c r="P39" s="79"/>
      <c r="Q39" s="77"/>
      <c r="R39" s="78"/>
      <c r="S39" s="78"/>
      <c r="T39" s="78"/>
      <c r="U39" s="78"/>
      <c r="V39" s="78"/>
      <c r="W39" s="78"/>
      <c r="X39" s="78"/>
      <c r="Y39" s="78"/>
      <c r="Z39" s="79"/>
      <c r="AA39" s="26"/>
    </row>
    <row r="40" spans="2:27">
      <c r="N40" s="27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</row>
    <row r="41" spans="2:27">
      <c r="N41" s="27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</row>
  </sheetData>
  <mergeCells count="64">
    <mergeCell ref="D32:E32"/>
    <mergeCell ref="D33:E33"/>
    <mergeCell ref="D34:E34"/>
    <mergeCell ref="D35:E35"/>
    <mergeCell ref="D37:E37"/>
    <mergeCell ref="D36:E36"/>
    <mergeCell ref="F38:J38"/>
    <mergeCell ref="F39:J39"/>
    <mergeCell ref="L3:P3"/>
    <mergeCell ref="L4:P4"/>
    <mergeCell ref="G3:K3"/>
    <mergeCell ref="G4:K4"/>
    <mergeCell ref="K30:P30"/>
    <mergeCell ref="K33:P33"/>
    <mergeCell ref="K34:P34"/>
    <mergeCell ref="K35:P35"/>
    <mergeCell ref="A2:F4"/>
    <mergeCell ref="F35:J35"/>
    <mergeCell ref="D29:E29"/>
    <mergeCell ref="D30:E30"/>
    <mergeCell ref="D38:E38"/>
    <mergeCell ref="D39:E39"/>
    <mergeCell ref="Q29:Z29"/>
    <mergeCell ref="K29:P29"/>
    <mergeCell ref="F29:J29"/>
    <mergeCell ref="X1:AA1"/>
    <mergeCell ref="X2:AA2"/>
    <mergeCell ref="X3:AA3"/>
    <mergeCell ref="X4:AA4"/>
    <mergeCell ref="Q1:W1"/>
    <mergeCell ref="Q2:W2"/>
    <mergeCell ref="Q3:W3"/>
    <mergeCell ref="Q4:W4"/>
    <mergeCell ref="L1:P1"/>
    <mergeCell ref="L2:P2"/>
    <mergeCell ref="G1:K1"/>
    <mergeCell ref="G2:K2"/>
    <mergeCell ref="A1:F1"/>
    <mergeCell ref="D31:E31"/>
    <mergeCell ref="C30:C39"/>
    <mergeCell ref="C9:C28"/>
    <mergeCell ref="K36:P36"/>
    <mergeCell ref="K37:P37"/>
    <mergeCell ref="K38:P38"/>
    <mergeCell ref="K39:P39"/>
    <mergeCell ref="K31:P31"/>
    <mergeCell ref="K32:P32"/>
    <mergeCell ref="F30:J30"/>
    <mergeCell ref="F31:J31"/>
    <mergeCell ref="F32:J32"/>
    <mergeCell ref="F33:J33"/>
    <mergeCell ref="F34:J34"/>
    <mergeCell ref="F36:J36"/>
    <mergeCell ref="F37:J37"/>
    <mergeCell ref="Q30:Z30"/>
    <mergeCell ref="Q31:Z31"/>
    <mergeCell ref="Q32:Z32"/>
    <mergeCell ref="Q33:Z33"/>
    <mergeCell ref="Q34:Z34"/>
    <mergeCell ref="Q35:Z35"/>
    <mergeCell ref="Q36:Z36"/>
    <mergeCell ref="Q37:Z37"/>
    <mergeCell ref="Q38:Z38"/>
    <mergeCell ref="Q39:Z39"/>
  </mergeCells>
  <phoneticPr fontId="1"/>
  <printOptions horizontalCentered="1"/>
  <pageMargins left="0.39370078740157483" right="0.39370078740157483" top="0.55118110236220474" bottom="0.74803149606299213" header="0.31496062992125984" footer="0.31496062992125984"/>
  <pageSetup paperSize="8" scale="64" fitToHeight="0" orientation="landscape" r:id="rId1"/>
  <headerFooter>
    <oddFooter>&amp;L&amp;G&amp;C&amp;"Meiryo UI,標準"&amp;9&amp;P&amp;R&amp;"Meiryo UI,太字"&amp;9&amp;K00-046Copyright © SHANON Inc.All rights reserved,</oddFoot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マスタ!$B$2:$B$9</xm:f>
          </x14:formula1>
          <xm:sqref>J9:J28</xm:sqref>
        </x14:dataValidation>
        <x14:dataValidation type="list" allowBlank="1" showInputMessage="1" showErrorMessage="1">
          <x14:formula1>
            <xm:f>マスタ!$D$2</xm:f>
          </x14:formula1>
          <xm:sqref>I9:I28</xm:sqref>
        </x14:dataValidation>
        <x14:dataValidation type="list" allowBlank="1" showInputMessage="1" showErrorMessage="1">
          <x14:formula1>
            <xm:f>マスタ!$A$2:$A$10</xm:f>
          </x14:formula1>
          <xm:sqref>H9:H28</xm:sqref>
        </x14:dataValidation>
        <x14:dataValidation type="list" allowBlank="1" showInputMessage="1" showErrorMessage="1">
          <x14:formula1>
            <xm:f>マスタ!$E$2:$E$6</xm:f>
          </x14:formula1>
          <xm:sqref>Q9:Q28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V72"/>
  <sheetViews>
    <sheetView view="pageBreakPreview" topLeftCell="F1" zoomScaleNormal="100" zoomScaleSheetLayoutView="100" workbookViewId="0">
      <pane ySplit="9" topLeftCell="A10" activePane="bottomLeft" state="frozen"/>
      <selection activeCell="AB13" sqref="AB13"/>
      <selection pane="bottomLeft" activeCell="S6" sqref="S6"/>
    </sheetView>
  </sheetViews>
  <sheetFormatPr defaultRowHeight="12"/>
  <cols>
    <col min="1" max="1" width="2.625" style="26" customWidth="1"/>
    <col min="2" max="2" width="4.75" style="26" customWidth="1"/>
    <col min="3" max="3" width="6.75" style="26" customWidth="1"/>
    <col min="4" max="4" width="20.625" style="26" customWidth="1"/>
    <col min="5" max="5" width="30.625" style="26" customWidth="1"/>
    <col min="6" max="10" width="8.625" style="26" customWidth="1"/>
    <col min="11" max="11" width="35.625" style="28" customWidth="1"/>
    <col min="12" max="12" width="5.75" style="28" customWidth="1"/>
    <col min="13" max="13" width="15.625" style="26" customWidth="1"/>
    <col min="14" max="14" width="6.25" style="26" customWidth="1"/>
    <col min="15" max="15" width="15.625" style="26" customWidth="1"/>
    <col min="16" max="16" width="20.625" style="26" customWidth="1"/>
    <col min="17" max="17" width="9.375" style="26" customWidth="1"/>
    <col min="18" max="18" width="8.625" style="26" customWidth="1"/>
    <col min="19" max="19" width="8.625" style="27" customWidth="1"/>
    <col min="20" max="20" width="15.625" style="26" customWidth="1"/>
    <col min="21" max="21" width="41.875" style="28" customWidth="1"/>
    <col min="22" max="22" width="2.625" style="26" customWidth="1"/>
    <col min="23" max="23" width="27.25" style="26" customWidth="1"/>
    <col min="24" max="16384" width="9" style="26"/>
  </cols>
  <sheetData>
    <row r="1" spans="1:22" s="25" customFormat="1">
      <c r="A1" s="83" t="s">
        <v>0</v>
      </c>
      <c r="B1" s="83"/>
      <c r="C1" s="83"/>
      <c r="D1" s="83"/>
      <c r="E1" s="83"/>
      <c r="F1" s="71" t="s">
        <v>78</v>
      </c>
      <c r="G1" s="72"/>
      <c r="H1" s="72"/>
      <c r="I1" s="72"/>
      <c r="J1" s="72"/>
      <c r="K1" s="73"/>
      <c r="L1" s="71" t="s">
        <v>5</v>
      </c>
      <c r="M1" s="72"/>
      <c r="N1" s="72"/>
      <c r="O1" s="72"/>
      <c r="P1" s="73"/>
      <c r="Q1" s="74" t="s">
        <v>79</v>
      </c>
      <c r="R1" s="75"/>
      <c r="S1" s="75"/>
      <c r="T1" s="76"/>
      <c r="U1" s="83" t="s">
        <v>80</v>
      </c>
      <c r="V1" s="83"/>
    </row>
    <row r="2" spans="1:22" ht="12" customHeight="1">
      <c r="A2" s="121" t="str">
        <f>表紙!C13</f>
        <v>XXX プロジェクト</v>
      </c>
      <c r="B2" s="121"/>
      <c r="C2" s="121"/>
      <c r="D2" s="121"/>
      <c r="E2" s="121"/>
      <c r="F2" s="68" t="s">
        <v>81</v>
      </c>
      <c r="G2" s="69"/>
      <c r="H2" s="69"/>
      <c r="I2" s="69"/>
      <c r="J2" s="69"/>
      <c r="K2" s="70"/>
      <c r="L2" s="87" t="s">
        <v>327</v>
      </c>
      <c r="M2" s="88"/>
      <c r="N2" s="88"/>
      <c r="O2" s="88"/>
      <c r="P2" s="89"/>
      <c r="Q2" s="77" t="s">
        <v>347</v>
      </c>
      <c r="R2" s="78"/>
      <c r="S2" s="78"/>
      <c r="T2" s="79"/>
      <c r="U2" s="84" t="s">
        <v>198</v>
      </c>
      <c r="V2" s="84"/>
    </row>
    <row r="3" spans="1:22" s="25" customFormat="1">
      <c r="A3" s="121"/>
      <c r="B3" s="121"/>
      <c r="C3" s="121"/>
      <c r="D3" s="121"/>
      <c r="E3" s="121"/>
      <c r="F3" s="71" t="s">
        <v>4</v>
      </c>
      <c r="G3" s="72"/>
      <c r="H3" s="72"/>
      <c r="I3" s="72"/>
      <c r="J3" s="72"/>
      <c r="K3" s="73"/>
      <c r="L3" s="108" t="s">
        <v>1</v>
      </c>
      <c r="M3" s="109"/>
      <c r="N3" s="109"/>
      <c r="O3" s="109"/>
      <c r="P3" s="110"/>
      <c r="Q3" s="74" t="s">
        <v>3</v>
      </c>
      <c r="R3" s="75"/>
      <c r="S3" s="75"/>
      <c r="T3" s="76"/>
      <c r="U3" s="83" t="s">
        <v>2</v>
      </c>
      <c r="V3" s="83"/>
    </row>
    <row r="4" spans="1:22">
      <c r="A4" s="121"/>
      <c r="B4" s="121"/>
      <c r="C4" s="121"/>
      <c r="D4" s="121"/>
      <c r="E4" s="121"/>
      <c r="F4" s="68" t="str">
        <f>表紙!C19</f>
        <v>DB項目定義書</v>
      </c>
      <c r="G4" s="69"/>
      <c r="H4" s="69"/>
      <c r="I4" s="69"/>
      <c r="J4" s="69"/>
      <c r="K4" s="70"/>
      <c r="L4" s="68" t="s">
        <v>193</v>
      </c>
      <c r="M4" s="69"/>
      <c r="N4" s="69"/>
      <c r="O4" s="69"/>
      <c r="P4" s="70"/>
      <c r="Q4" s="68"/>
      <c r="R4" s="69"/>
      <c r="S4" s="69"/>
      <c r="T4" s="70"/>
      <c r="U4" s="84"/>
      <c r="V4" s="84"/>
    </row>
    <row r="5" spans="1:22">
      <c r="A5" s="20"/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49"/>
      <c r="R5" s="20"/>
      <c r="S5" s="20"/>
      <c r="T5" s="20"/>
    </row>
    <row r="6" spans="1:22">
      <c r="B6" s="26" t="s">
        <v>210</v>
      </c>
      <c r="E6" s="40"/>
    </row>
    <row r="7" spans="1:22">
      <c r="E7" s="40"/>
      <c r="F7" s="20"/>
      <c r="G7" s="20"/>
      <c r="H7" s="20"/>
      <c r="I7" s="20"/>
      <c r="J7" s="20"/>
    </row>
    <row r="8" spans="1:22" ht="20.100000000000001" customHeight="1">
      <c r="B8" s="122" t="s">
        <v>76</v>
      </c>
      <c r="C8" s="124" t="s">
        <v>111</v>
      </c>
      <c r="D8" s="124" t="s">
        <v>279</v>
      </c>
      <c r="E8" s="122" t="s">
        <v>191</v>
      </c>
      <c r="F8" s="115" t="s">
        <v>345</v>
      </c>
      <c r="G8" s="109"/>
      <c r="H8" s="109"/>
      <c r="I8" s="109"/>
      <c r="J8" s="109"/>
      <c r="K8" s="124" t="s">
        <v>8</v>
      </c>
      <c r="L8" s="132" t="s">
        <v>77</v>
      </c>
      <c r="M8" s="133"/>
      <c r="N8" s="124" t="s">
        <v>113</v>
      </c>
      <c r="O8" s="122" t="s">
        <v>9</v>
      </c>
      <c r="P8" s="122" t="s">
        <v>10</v>
      </c>
      <c r="Q8" s="124" t="s">
        <v>328</v>
      </c>
      <c r="R8" s="130" t="s">
        <v>83</v>
      </c>
      <c r="S8" s="130" t="s">
        <v>69</v>
      </c>
      <c r="T8" s="122" t="s">
        <v>11</v>
      </c>
      <c r="U8" s="122" t="s">
        <v>114</v>
      </c>
    </row>
    <row r="9" spans="1:22" s="25" customFormat="1" ht="20.100000000000001" customHeight="1">
      <c r="B9" s="123"/>
      <c r="C9" s="125"/>
      <c r="D9" s="123"/>
      <c r="E9" s="123"/>
      <c r="F9" s="44" t="s">
        <v>277</v>
      </c>
      <c r="G9" s="44" t="s">
        <v>278</v>
      </c>
      <c r="H9" s="44" t="s">
        <v>276</v>
      </c>
      <c r="I9" s="44" t="s">
        <v>275</v>
      </c>
      <c r="J9" s="44" t="s">
        <v>274</v>
      </c>
      <c r="K9" s="125"/>
      <c r="L9" s="114"/>
      <c r="M9" s="116"/>
      <c r="N9" s="125"/>
      <c r="O9" s="123"/>
      <c r="P9" s="123"/>
      <c r="Q9" s="134"/>
      <c r="R9" s="131"/>
      <c r="S9" s="131"/>
      <c r="T9" s="123"/>
      <c r="U9" s="123"/>
    </row>
    <row r="10" spans="1:22" ht="30" customHeight="1">
      <c r="B10" s="41">
        <f>ROW()-9</f>
        <v>1</v>
      </c>
      <c r="C10" s="117" t="s">
        <v>137</v>
      </c>
      <c r="D10" s="35" t="s">
        <v>321</v>
      </c>
      <c r="E10" s="35" t="s">
        <v>321</v>
      </c>
      <c r="F10" s="37"/>
      <c r="G10" s="37"/>
      <c r="H10" s="37"/>
      <c r="I10" s="37"/>
      <c r="J10" s="37"/>
      <c r="K10" s="35" t="s">
        <v>322</v>
      </c>
      <c r="L10" s="37" t="s">
        <v>323</v>
      </c>
      <c r="M10" s="37" t="s">
        <v>73</v>
      </c>
      <c r="N10" s="37" t="s">
        <v>117</v>
      </c>
      <c r="O10" s="37" t="s">
        <v>183</v>
      </c>
      <c r="P10" s="35" t="s">
        <v>215</v>
      </c>
      <c r="Q10" s="35"/>
      <c r="R10" s="37" t="s">
        <v>215</v>
      </c>
      <c r="S10" s="37" t="s">
        <v>215</v>
      </c>
      <c r="T10" s="36" t="s">
        <v>215</v>
      </c>
      <c r="U10" s="35" t="s">
        <v>214</v>
      </c>
    </row>
    <row r="11" spans="1:22" ht="45" customHeight="1">
      <c r="B11" s="41">
        <f t="shared" ref="B11:B12" si="0">ROW()-9</f>
        <v>2</v>
      </c>
      <c r="C11" s="118"/>
      <c r="D11" s="35" t="s">
        <v>324</v>
      </c>
      <c r="E11" s="35"/>
      <c r="F11" s="37"/>
      <c r="G11" s="37"/>
      <c r="H11" s="37"/>
      <c r="I11" s="37"/>
      <c r="J11" s="37"/>
      <c r="K11" s="35" t="s">
        <v>325</v>
      </c>
      <c r="L11" s="37" t="s">
        <v>323</v>
      </c>
      <c r="M11" s="37" t="s">
        <v>75</v>
      </c>
      <c r="N11" s="37"/>
      <c r="O11" s="37"/>
      <c r="P11" s="35" t="s">
        <v>326</v>
      </c>
      <c r="Q11" s="35"/>
      <c r="R11" s="37" t="s">
        <v>215</v>
      </c>
      <c r="S11" s="37" t="s">
        <v>215</v>
      </c>
      <c r="T11" s="36" t="s">
        <v>215</v>
      </c>
      <c r="U11" s="35"/>
    </row>
    <row r="12" spans="1:22" ht="30" customHeight="1">
      <c r="B12" s="29">
        <f t="shared" si="0"/>
        <v>3</v>
      </c>
      <c r="C12" s="118"/>
      <c r="D12" s="45" t="s">
        <v>175</v>
      </c>
      <c r="E12" s="45"/>
      <c r="F12" s="46" t="s">
        <v>117</v>
      </c>
      <c r="G12" s="46" t="s">
        <v>117</v>
      </c>
      <c r="H12" s="46" t="s">
        <v>117</v>
      </c>
      <c r="I12" s="46" t="s">
        <v>117</v>
      </c>
      <c r="J12" s="46" t="s">
        <v>117</v>
      </c>
      <c r="K12" s="45" t="s">
        <v>221</v>
      </c>
      <c r="L12" s="46" t="s">
        <v>116</v>
      </c>
      <c r="M12" s="46" t="s">
        <v>74</v>
      </c>
      <c r="N12" s="46" t="s">
        <v>117</v>
      </c>
      <c r="O12" s="46" t="s">
        <v>216</v>
      </c>
      <c r="P12" s="45" t="s">
        <v>270</v>
      </c>
      <c r="Q12" s="51"/>
      <c r="R12" s="46" t="s">
        <v>216</v>
      </c>
      <c r="S12" s="46" t="s">
        <v>216</v>
      </c>
      <c r="T12" s="31" t="s">
        <v>269</v>
      </c>
      <c r="U12" s="45"/>
    </row>
    <row r="13" spans="1:22" ht="60" customHeight="1">
      <c r="B13" s="29">
        <f t="shared" ref="B13:B69" si="1">ROW()-9</f>
        <v>4</v>
      </c>
      <c r="C13" s="119"/>
      <c r="D13" s="32" t="s">
        <v>174</v>
      </c>
      <c r="E13" s="34"/>
      <c r="F13" s="33" t="s">
        <v>117</v>
      </c>
      <c r="G13" s="33" t="s">
        <v>117</v>
      </c>
      <c r="H13" s="33" t="s">
        <v>117</v>
      </c>
      <c r="I13" s="33" t="s">
        <v>117</v>
      </c>
      <c r="J13" s="33" t="s">
        <v>117</v>
      </c>
      <c r="K13" s="32" t="s">
        <v>220</v>
      </c>
      <c r="L13" s="33" t="s">
        <v>116</v>
      </c>
      <c r="M13" s="33" t="s">
        <v>72</v>
      </c>
      <c r="N13" s="33" t="s">
        <v>117</v>
      </c>
      <c r="O13" s="33" t="s">
        <v>267</v>
      </c>
      <c r="P13" s="32" t="s">
        <v>271</v>
      </c>
      <c r="Q13" s="51"/>
      <c r="R13" s="33" t="s">
        <v>267</v>
      </c>
      <c r="S13" s="33" t="s">
        <v>267</v>
      </c>
      <c r="T13" s="31" t="s">
        <v>268</v>
      </c>
      <c r="U13" s="32"/>
    </row>
    <row r="14" spans="1:22" ht="20.100000000000001" customHeight="1">
      <c r="B14" s="29">
        <f t="shared" si="1"/>
        <v>5</v>
      </c>
      <c r="C14" s="119"/>
      <c r="D14" s="32" t="s">
        <v>141</v>
      </c>
      <c r="E14" s="34"/>
      <c r="F14" s="33"/>
      <c r="G14" s="33"/>
      <c r="H14" s="33"/>
      <c r="I14" s="33"/>
      <c r="J14" s="33"/>
      <c r="K14" s="32" t="s">
        <v>222</v>
      </c>
      <c r="L14" s="33" t="s">
        <v>116</v>
      </c>
      <c r="M14" s="33" t="s">
        <v>178</v>
      </c>
      <c r="N14" s="33" t="s">
        <v>64</v>
      </c>
      <c r="O14" s="33" t="s">
        <v>267</v>
      </c>
      <c r="P14" s="32"/>
      <c r="Q14" s="51"/>
      <c r="R14" s="33" t="s">
        <v>267</v>
      </c>
      <c r="S14" s="33" t="s">
        <v>267</v>
      </c>
      <c r="T14" s="31"/>
      <c r="U14" s="32"/>
    </row>
    <row r="15" spans="1:22" ht="90" customHeight="1">
      <c r="B15" s="29">
        <f t="shared" si="1"/>
        <v>6</v>
      </c>
      <c r="C15" s="119"/>
      <c r="D15" s="32" t="s">
        <v>173</v>
      </c>
      <c r="E15" s="34"/>
      <c r="F15" s="33" t="s">
        <v>117</v>
      </c>
      <c r="G15" s="33" t="s">
        <v>117</v>
      </c>
      <c r="H15" s="33" t="s">
        <v>117</v>
      </c>
      <c r="I15" s="33" t="s">
        <v>117</v>
      </c>
      <c r="J15" s="33" t="s">
        <v>117</v>
      </c>
      <c r="K15" s="32" t="s">
        <v>223</v>
      </c>
      <c r="L15" s="33" t="s">
        <v>116</v>
      </c>
      <c r="M15" s="33" t="s">
        <v>72</v>
      </c>
      <c r="N15" s="33" t="s">
        <v>117</v>
      </c>
      <c r="O15" s="33" t="s">
        <v>267</v>
      </c>
      <c r="P15" s="32" t="s">
        <v>272</v>
      </c>
      <c r="Q15" s="51"/>
      <c r="R15" s="33" t="s">
        <v>267</v>
      </c>
      <c r="S15" s="33" t="s">
        <v>267</v>
      </c>
      <c r="T15" s="31" t="s">
        <v>273</v>
      </c>
      <c r="U15" s="32" t="s">
        <v>266</v>
      </c>
    </row>
    <row r="16" spans="1:22" ht="60" customHeight="1">
      <c r="B16" s="55">
        <f t="shared" si="1"/>
        <v>7</v>
      </c>
      <c r="C16" s="119"/>
      <c r="D16" s="34" t="s">
        <v>299</v>
      </c>
      <c r="E16" s="34"/>
      <c r="F16" s="33"/>
      <c r="G16" s="33"/>
      <c r="H16" s="33"/>
      <c r="I16" s="33"/>
      <c r="J16" s="33"/>
      <c r="K16" s="34" t="s">
        <v>308</v>
      </c>
      <c r="L16" s="33" t="s">
        <v>116</v>
      </c>
      <c r="M16" s="33" t="s">
        <v>72</v>
      </c>
      <c r="N16" s="33"/>
      <c r="O16" s="33"/>
      <c r="P16" s="34" t="s">
        <v>319</v>
      </c>
      <c r="Q16" s="51"/>
      <c r="R16" s="52" t="s">
        <v>216</v>
      </c>
      <c r="S16" s="52" t="s">
        <v>216</v>
      </c>
      <c r="T16" s="31"/>
      <c r="U16" s="34"/>
    </row>
    <row r="17" spans="2:21" ht="60" customHeight="1">
      <c r="B17" s="55">
        <f t="shared" si="1"/>
        <v>8</v>
      </c>
      <c r="C17" s="119"/>
      <c r="D17" s="34" t="s">
        <v>300</v>
      </c>
      <c r="E17" s="34"/>
      <c r="F17" s="33"/>
      <c r="G17" s="33"/>
      <c r="H17" s="33"/>
      <c r="I17" s="33"/>
      <c r="J17" s="33"/>
      <c r="K17" s="34" t="s">
        <v>309</v>
      </c>
      <c r="L17" s="33" t="s">
        <v>116</v>
      </c>
      <c r="M17" s="33" t="s">
        <v>72</v>
      </c>
      <c r="N17" s="33"/>
      <c r="O17" s="33"/>
      <c r="P17" s="34" t="s">
        <v>319</v>
      </c>
      <c r="Q17" s="51"/>
      <c r="R17" s="52" t="s">
        <v>216</v>
      </c>
      <c r="S17" s="52" t="s">
        <v>216</v>
      </c>
      <c r="T17" s="31"/>
      <c r="U17" s="34"/>
    </row>
    <row r="18" spans="2:21" ht="45" customHeight="1">
      <c r="B18" s="55">
        <f t="shared" si="1"/>
        <v>9</v>
      </c>
      <c r="C18" s="119"/>
      <c r="D18" s="34" t="s">
        <v>301</v>
      </c>
      <c r="E18" s="34"/>
      <c r="F18" s="33"/>
      <c r="G18" s="33"/>
      <c r="H18" s="33"/>
      <c r="I18" s="33"/>
      <c r="J18" s="33"/>
      <c r="K18" s="34" t="s">
        <v>310</v>
      </c>
      <c r="L18" s="33" t="s">
        <v>116</v>
      </c>
      <c r="M18" s="33" t="s">
        <v>72</v>
      </c>
      <c r="N18" s="33"/>
      <c r="O18" s="33"/>
      <c r="P18" s="34" t="s">
        <v>320</v>
      </c>
      <c r="Q18" s="51"/>
      <c r="R18" s="52" t="s">
        <v>216</v>
      </c>
      <c r="S18" s="52" t="s">
        <v>216</v>
      </c>
      <c r="T18" s="31"/>
      <c r="U18" s="34"/>
    </row>
    <row r="19" spans="2:21" ht="20.100000000000001" customHeight="1">
      <c r="B19" s="55">
        <f t="shared" si="1"/>
        <v>10</v>
      </c>
      <c r="C19" s="119"/>
      <c r="D19" s="34" t="s">
        <v>302</v>
      </c>
      <c r="E19" s="34"/>
      <c r="F19" s="33"/>
      <c r="G19" s="33"/>
      <c r="H19" s="33"/>
      <c r="I19" s="33"/>
      <c r="J19" s="33"/>
      <c r="K19" s="34" t="s">
        <v>311</v>
      </c>
      <c r="L19" s="33" t="s">
        <v>116</v>
      </c>
      <c r="M19" s="33" t="s">
        <v>74</v>
      </c>
      <c r="N19" s="33"/>
      <c r="O19" s="33"/>
      <c r="P19" s="34"/>
      <c r="Q19" s="51"/>
      <c r="R19" s="33"/>
      <c r="S19" s="33"/>
      <c r="T19" s="31"/>
      <c r="U19" s="34"/>
    </row>
    <row r="20" spans="2:21" ht="20.100000000000001" customHeight="1">
      <c r="B20" s="29">
        <f t="shared" si="1"/>
        <v>11</v>
      </c>
      <c r="C20" s="119"/>
      <c r="D20" s="32" t="s">
        <v>142</v>
      </c>
      <c r="E20" s="34"/>
      <c r="F20" s="33" t="s">
        <v>117</v>
      </c>
      <c r="G20" s="33" t="s">
        <v>117</v>
      </c>
      <c r="H20" s="33" t="s">
        <v>117</v>
      </c>
      <c r="I20" s="33" t="s">
        <v>117</v>
      </c>
      <c r="J20" s="33" t="s">
        <v>117</v>
      </c>
      <c r="K20" s="32" t="s">
        <v>224</v>
      </c>
      <c r="L20" s="33" t="s">
        <v>116</v>
      </c>
      <c r="M20" s="33" t="s">
        <v>73</v>
      </c>
      <c r="N20" s="33" t="s">
        <v>117</v>
      </c>
      <c r="O20" s="33"/>
      <c r="P20" s="33" t="s">
        <v>267</v>
      </c>
      <c r="Q20" s="52"/>
      <c r="R20" s="33" t="s">
        <v>267</v>
      </c>
      <c r="S20" s="33" t="s">
        <v>267</v>
      </c>
      <c r="T20" s="31"/>
      <c r="U20" s="32"/>
    </row>
    <row r="21" spans="2:21" ht="20.100000000000001" customHeight="1">
      <c r="B21" s="29">
        <f t="shared" si="1"/>
        <v>12</v>
      </c>
      <c r="C21" s="119"/>
      <c r="D21" s="32" t="s">
        <v>143</v>
      </c>
      <c r="E21" s="34"/>
      <c r="F21" s="33" t="s">
        <v>177</v>
      </c>
      <c r="G21" s="33" t="s">
        <v>177</v>
      </c>
      <c r="H21" s="33" t="s">
        <v>177</v>
      </c>
      <c r="I21" s="33" t="s">
        <v>177</v>
      </c>
      <c r="J21" s="33" t="s">
        <v>177</v>
      </c>
      <c r="K21" s="32" t="s">
        <v>225</v>
      </c>
      <c r="L21" s="33" t="s">
        <v>116</v>
      </c>
      <c r="M21" s="33" t="s">
        <v>73</v>
      </c>
      <c r="N21" s="33"/>
      <c r="O21" s="33"/>
      <c r="P21" s="33" t="s">
        <v>267</v>
      </c>
      <c r="Q21" s="52"/>
      <c r="R21" s="33" t="s">
        <v>267</v>
      </c>
      <c r="S21" s="33" t="s">
        <v>267</v>
      </c>
      <c r="T21" s="31"/>
      <c r="U21" s="32"/>
    </row>
    <row r="22" spans="2:21" ht="20.100000000000001" customHeight="1">
      <c r="B22" s="29">
        <f t="shared" si="1"/>
        <v>13</v>
      </c>
      <c r="C22" s="119"/>
      <c r="D22" s="32" t="s">
        <v>144</v>
      </c>
      <c r="E22" s="34"/>
      <c r="F22" s="33"/>
      <c r="G22" s="33" t="s">
        <v>117</v>
      </c>
      <c r="H22" s="33"/>
      <c r="I22" s="33"/>
      <c r="J22" s="33"/>
      <c r="K22" s="32" t="s">
        <v>226</v>
      </c>
      <c r="L22" s="33" t="s">
        <v>116</v>
      </c>
      <c r="M22" s="33" t="s">
        <v>179</v>
      </c>
      <c r="N22" s="33"/>
      <c r="O22" s="33"/>
      <c r="P22" s="33" t="s">
        <v>267</v>
      </c>
      <c r="Q22" s="52"/>
      <c r="R22" s="33" t="s">
        <v>267</v>
      </c>
      <c r="S22" s="33" t="s">
        <v>267</v>
      </c>
      <c r="T22" s="31"/>
      <c r="U22" s="32"/>
    </row>
    <row r="23" spans="2:21" ht="20.100000000000001" customHeight="1">
      <c r="B23" s="29">
        <f t="shared" si="1"/>
        <v>14</v>
      </c>
      <c r="C23" s="119"/>
      <c r="D23" s="32" t="s">
        <v>145</v>
      </c>
      <c r="E23" s="34"/>
      <c r="F23" s="33"/>
      <c r="G23" s="33" t="s">
        <v>117</v>
      </c>
      <c r="H23" s="33"/>
      <c r="I23" s="33"/>
      <c r="J23" s="33"/>
      <c r="K23" s="32" t="s">
        <v>227</v>
      </c>
      <c r="L23" s="33" t="s">
        <v>116</v>
      </c>
      <c r="M23" s="33" t="s">
        <v>179</v>
      </c>
      <c r="N23" s="33"/>
      <c r="O23" s="33"/>
      <c r="P23" s="33" t="s">
        <v>267</v>
      </c>
      <c r="Q23" s="52"/>
      <c r="R23" s="33" t="s">
        <v>267</v>
      </c>
      <c r="S23" s="33" t="s">
        <v>267</v>
      </c>
      <c r="T23" s="31"/>
      <c r="U23" s="32"/>
    </row>
    <row r="24" spans="2:21" ht="20.100000000000001" customHeight="1">
      <c r="B24" s="29">
        <f t="shared" si="1"/>
        <v>15</v>
      </c>
      <c r="C24" s="119"/>
      <c r="D24" s="32" t="s">
        <v>146</v>
      </c>
      <c r="E24" s="34"/>
      <c r="F24" s="33"/>
      <c r="G24" s="33" t="s">
        <v>117</v>
      </c>
      <c r="H24" s="33"/>
      <c r="I24" s="33"/>
      <c r="J24" s="33"/>
      <c r="K24" s="32" t="s">
        <v>228</v>
      </c>
      <c r="L24" s="33" t="s">
        <v>116</v>
      </c>
      <c r="M24" s="33" t="s">
        <v>179</v>
      </c>
      <c r="N24" s="33"/>
      <c r="O24" s="33"/>
      <c r="P24" s="33" t="s">
        <v>267</v>
      </c>
      <c r="Q24" s="52"/>
      <c r="R24" s="33" t="s">
        <v>267</v>
      </c>
      <c r="S24" s="33" t="s">
        <v>267</v>
      </c>
      <c r="T24" s="31"/>
      <c r="U24" s="32"/>
    </row>
    <row r="25" spans="2:21" ht="20.100000000000001" customHeight="1">
      <c r="B25" s="29">
        <f t="shared" si="1"/>
        <v>16</v>
      </c>
      <c r="C25" s="119"/>
      <c r="D25" s="32" t="s">
        <v>147</v>
      </c>
      <c r="E25" s="34"/>
      <c r="F25" s="33"/>
      <c r="G25" s="33" t="s">
        <v>117</v>
      </c>
      <c r="H25" s="33"/>
      <c r="I25" s="33"/>
      <c r="J25" s="33"/>
      <c r="K25" s="32" t="s">
        <v>229</v>
      </c>
      <c r="L25" s="33" t="s">
        <v>116</v>
      </c>
      <c r="M25" s="33" t="s">
        <v>73</v>
      </c>
      <c r="N25" s="33"/>
      <c r="O25" s="33"/>
      <c r="P25" s="33" t="s">
        <v>267</v>
      </c>
      <c r="Q25" s="52"/>
      <c r="R25" s="33" t="s">
        <v>267</v>
      </c>
      <c r="S25" s="33" t="s">
        <v>267</v>
      </c>
      <c r="T25" s="31"/>
      <c r="U25" s="32"/>
    </row>
    <row r="26" spans="2:21" ht="20.100000000000001" customHeight="1">
      <c r="B26" s="29">
        <f t="shared" si="1"/>
        <v>17</v>
      </c>
      <c r="C26" s="119"/>
      <c r="D26" s="32" t="s">
        <v>148</v>
      </c>
      <c r="E26" s="34"/>
      <c r="F26" s="33"/>
      <c r="G26" s="33"/>
      <c r="H26" s="33"/>
      <c r="I26" s="33"/>
      <c r="J26" s="33"/>
      <c r="K26" s="32" t="s">
        <v>230</v>
      </c>
      <c r="L26" s="33" t="s">
        <v>116</v>
      </c>
      <c r="M26" s="33" t="s">
        <v>73</v>
      </c>
      <c r="N26" s="33"/>
      <c r="O26" s="33"/>
      <c r="P26" s="33" t="s">
        <v>267</v>
      </c>
      <c r="Q26" s="52"/>
      <c r="R26" s="33" t="s">
        <v>267</v>
      </c>
      <c r="S26" s="33" t="s">
        <v>267</v>
      </c>
      <c r="T26" s="31"/>
      <c r="U26" s="32"/>
    </row>
    <row r="27" spans="2:21" ht="20.100000000000001" customHeight="1">
      <c r="B27" s="29">
        <f t="shared" si="1"/>
        <v>18</v>
      </c>
      <c r="C27" s="119"/>
      <c r="D27" s="32" t="s">
        <v>149</v>
      </c>
      <c r="E27" s="34"/>
      <c r="F27" s="33"/>
      <c r="G27" s="33"/>
      <c r="H27" s="33"/>
      <c r="I27" s="33"/>
      <c r="J27" s="33"/>
      <c r="K27" s="32" t="s">
        <v>231</v>
      </c>
      <c r="L27" s="33" t="s">
        <v>116</v>
      </c>
      <c r="M27" s="33" t="s">
        <v>73</v>
      </c>
      <c r="N27" s="33"/>
      <c r="O27" s="33"/>
      <c r="P27" s="33" t="s">
        <v>267</v>
      </c>
      <c r="Q27" s="52"/>
      <c r="R27" s="33" t="s">
        <v>267</v>
      </c>
      <c r="S27" s="33" t="s">
        <v>267</v>
      </c>
      <c r="T27" s="31"/>
      <c r="U27" s="32"/>
    </row>
    <row r="28" spans="2:21" ht="20.100000000000001" customHeight="1">
      <c r="B28" s="29">
        <f t="shared" si="1"/>
        <v>19</v>
      </c>
      <c r="C28" s="119"/>
      <c r="D28" s="32" t="s">
        <v>150</v>
      </c>
      <c r="E28" s="34"/>
      <c r="F28" s="33"/>
      <c r="G28" s="33"/>
      <c r="H28" s="33"/>
      <c r="I28" s="33"/>
      <c r="J28" s="33"/>
      <c r="K28" s="32" t="s">
        <v>232</v>
      </c>
      <c r="L28" s="33" t="s">
        <v>116</v>
      </c>
      <c r="M28" s="33" t="s">
        <v>73</v>
      </c>
      <c r="N28" s="33"/>
      <c r="O28" s="33"/>
      <c r="P28" s="33" t="s">
        <v>267</v>
      </c>
      <c r="Q28" s="52"/>
      <c r="R28" s="33" t="s">
        <v>267</v>
      </c>
      <c r="S28" s="33" t="s">
        <v>267</v>
      </c>
      <c r="T28" s="31"/>
      <c r="U28" s="32"/>
    </row>
    <row r="29" spans="2:21" ht="35.1" customHeight="1">
      <c r="B29" s="41">
        <f t="shared" si="1"/>
        <v>20</v>
      </c>
      <c r="C29" s="119"/>
      <c r="D29" s="35" t="s">
        <v>303</v>
      </c>
      <c r="E29" s="35"/>
      <c r="F29" s="37"/>
      <c r="G29" s="37"/>
      <c r="H29" s="37"/>
      <c r="I29" s="37"/>
      <c r="J29" s="37"/>
      <c r="K29" s="35" t="s">
        <v>316</v>
      </c>
      <c r="L29" s="37" t="s">
        <v>317</v>
      </c>
      <c r="M29" s="37" t="s">
        <v>72</v>
      </c>
      <c r="N29" s="37"/>
      <c r="O29" s="37"/>
      <c r="P29" s="36" t="s">
        <v>318</v>
      </c>
      <c r="Q29" s="36"/>
      <c r="R29" s="37" t="s">
        <v>216</v>
      </c>
      <c r="S29" s="37" t="s">
        <v>216</v>
      </c>
      <c r="T29" s="36"/>
      <c r="U29" s="35"/>
    </row>
    <row r="30" spans="2:21" ht="20.100000000000001" customHeight="1">
      <c r="B30" s="29">
        <f t="shared" si="1"/>
        <v>21</v>
      </c>
      <c r="C30" s="119"/>
      <c r="D30" s="32" t="s">
        <v>151</v>
      </c>
      <c r="E30" s="34"/>
      <c r="F30" s="33"/>
      <c r="G30" s="33"/>
      <c r="H30" s="33"/>
      <c r="I30" s="33"/>
      <c r="J30" s="33"/>
      <c r="K30" s="32" t="s">
        <v>233</v>
      </c>
      <c r="L30" s="33" t="s">
        <v>116</v>
      </c>
      <c r="M30" s="33" t="s">
        <v>180</v>
      </c>
      <c r="N30" s="33"/>
      <c r="O30" s="33"/>
      <c r="P30" s="33" t="s">
        <v>267</v>
      </c>
      <c r="Q30" s="52"/>
      <c r="R30" s="33" t="s">
        <v>267</v>
      </c>
      <c r="S30" s="33" t="s">
        <v>267</v>
      </c>
      <c r="T30" s="31"/>
      <c r="U30" s="32"/>
    </row>
    <row r="31" spans="2:21" ht="20.100000000000001" customHeight="1">
      <c r="B31" s="29">
        <f t="shared" si="1"/>
        <v>22</v>
      </c>
      <c r="C31" s="119"/>
      <c r="D31" s="32" t="s">
        <v>22</v>
      </c>
      <c r="E31" s="34"/>
      <c r="F31" s="33"/>
      <c r="G31" s="33"/>
      <c r="H31" s="33"/>
      <c r="I31" s="33"/>
      <c r="J31" s="33"/>
      <c r="K31" s="32" t="s">
        <v>236</v>
      </c>
      <c r="L31" s="33" t="s">
        <v>116</v>
      </c>
      <c r="M31" s="33" t="s">
        <v>179</v>
      </c>
      <c r="N31" s="33"/>
      <c r="O31" s="33"/>
      <c r="P31" s="33" t="s">
        <v>267</v>
      </c>
      <c r="Q31" s="52"/>
      <c r="R31" s="33" t="s">
        <v>267</v>
      </c>
      <c r="S31" s="33" t="s">
        <v>267</v>
      </c>
      <c r="T31" s="31"/>
      <c r="U31" s="32"/>
    </row>
    <row r="32" spans="2:21" ht="20.100000000000001" customHeight="1">
      <c r="B32" s="29">
        <f t="shared" si="1"/>
        <v>23</v>
      </c>
      <c r="C32" s="119"/>
      <c r="D32" s="126" t="s">
        <v>235</v>
      </c>
      <c r="E32" s="34"/>
      <c r="F32" s="128"/>
      <c r="G32" s="128" t="s">
        <v>117</v>
      </c>
      <c r="H32" s="128"/>
      <c r="I32" s="128"/>
      <c r="J32" s="128"/>
      <c r="K32" s="32" t="s">
        <v>234</v>
      </c>
      <c r="L32" s="42" t="s">
        <v>116</v>
      </c>
      <c r="M32" s="33" t="s">
        <v>181</v>
      </c>
      <c r="N32" s="128"/>
      <c r="O32" s="128" t="s">
        <v>183</v>
      </c>
      <c r="P32" s="128" t="s">
        <v>215</v>
      </c>
      <c r="Q32" s="53"/>
      <c r="R32" s="33" t="s">
        <v>267</v>
      </c>
      <c r="S32" s="33" t="s">
        <v>267</v>
      </c>
      <c r="T32" s="31"/>
      <c r="U32" s="126"/>
    </row>
    <row r="33" spans="2:21" ht="20.100000000000001" customHeight="1">
      <c r="B33" s="29">
        <f t="shared" si="1"/>
        <v>24</v>
      </c>
      <c r="C33" s="119"/>
      <c r="D33" s="127"/>
      <c r="E33" s="34"/>
      <c r="F33" s="129"/>
      <c r="G33" s="129"/>
      <c r="H33" s="129"/>
      <c r="I33" s="129"/>
      <c r="J33" s="129"/>
      <c r="K33" s="32" t="s">
        <v>237</v>
      </c>
      <c r="L33" s="42" t="s">
        <v>116</v>
      </c>
      <c r="M33" s="33" t="s">
        <v>181</v>
      </c>
      <c r="N33" s="129"/>
      <c r="O33" s="129"/>
      <c r="P33" s="129"/>
      <c r="Q33" s="54"/>
      <c r="R33" s="33" t="s">
        <v>267</v>
      </c>
      <c r="S33" s="33" t="s">
        <v>267</v>
      </c>
      <c r="T33" s="31"/>
      <c r="U33" s="127"/>
    </row>
    <row r="34" spans="2:21" ht="20.100000000000001" customHeight="1">
      <c r="B34" s="29">
        <f t="shared" si="1"/>
        <v>25</v>
      </c>
      <c r="C34" s="119"/>
      <c r="D34" s="43" t="s">
        <v>152</v>
      </c>
      <c r="E34" s="34"/>
      <c r="F34" s="42"/>
      <c r="G34" s="42" t="s">
        <v>117</v>
      </c>
      <c r="H34" s="42"/>
      <c r="I34" s="42"/>
      <c r="J34" s="42"/>
      <c r="K34" s="32" t="s">
        <v>238</v>
      </c>
      <c r="L34" s="42" t="s">
        <v>116</v>
      </c>
      <c r="M34" s="33" t="s">
        <v>73</v>
      </c>
      <c r="N34" s="42"/>
      <c r="O34" s="42"/>
      <c r="P34" s="33" t="s">
        <v>267</v>
      </c>
      <c r="Q34" s="52"/>
      <c r="R34" s="33" t="s">
        <v>267</v>
      </c>
      <c r="S34" s="33" t="s">
        <v>267</v>
      </c>
      <c r="T34" s="31"/>
      <c r="U34" s="43"/>
    </row>
    <row r="35" spans="2:21" ht="20.100000000000001" customHeight="1">
      <c r="B35" s="29">
        <f t="shared" si="1"/>
        <v>26</v>
      </c>
      <c r="C35" s="119"/>
      <c r="D35" s="126" t="s">
        <v>239</v>
      </c>
      <c r="E35" s="34"/>
      <c r="F35" s="128"/>
      <c r="G35" s="128" t="s">
        <v>117</v>
      </c>
      <c r="H35" s="128"/>
      <c r="I35" s="128"/>
      <c r="J35" s="128"/>
      <c r="K35" s="32" t="s">
        <v>240</v>
      </c>
      <c r="L35" s="42" t="s">
        <v>116</v>
      </c>
      <c r="M35" s="33" t="s">
        <v>181</v>
      </c>
      <c r="N35" s="128"/>
      <c r="O35" s="128" t="s">
        <v>183</v>
      </c>
      <c r="P35" s="128" t="s">
        <v>215</v>
      </c>
      <c r="Q35" s="53"/>
      <c r="R35" s="33" t="s">
        <v>267</v>
      </c>
      <c r="S35" s="33" t="s">
        <v>267</v>
      </c>
      <c r="T35" s="31"/>
      <c r="U35" s="126"/>
    </row>
    <row r="36" spans="2:21" ht="20.100000000000001" customHeight="1">
      <c r="B36" s="29">
        <f t="shared" si="1"/>
        <v>27</v>
      </c>
      <c r="C36" s="119"/>
      <c r="D36" s="127"/>
      <c r="E36" s="34"/>
      <c r="F36" s="129"/>
      <c r="G36" s="129"/>
      <c r="H36" s="129"/>
      <c r="I36" s="129"/>
      <c r="J36" s="129"/>
      <c r="K36" s="32" t="s">
        <v>241</v>
      </c>
      <c r="L36" s="42" t="s">
        <v>116</v>
      </c>
      <c r="M36" s="33" t="s">
        <v>181</v>
      </c>
      <c r="N36" s="129"/>
      <c r="O36" s="129"/>
      <c r="P36" s="129"/>
      <c r="Q36" s="54"/>
      <c r="R36" s="33" t="s">
        <v>267</v>
      </c>
      <c r="S36" s="33" t="s">
        <v>267</v>
      </c>
      <c r="T36" s="31"/>
      <c r="U36" s="127"/>
    </row>
    <row r="37" spans="2:21" ht="20.100000000000001" customHeight="1">
      <c r="B37" s="29">
        <f t="shared" si="1"/>
        <v>28</v>
      </c>
      <c r="C37" s="119"/>
      <c r="D37" s="32" t="s">
        <v>153</v>
      </c>
      <c r="E37" s="34"/>
      <c r="F37" s="33"/>
      <c r="G37" s="33" t="s">
        <v>177</v>
      </c>
      <c r="H37" s="33"/>
      <c r="I37" s="33"/>
      <c r="J37" s="33"/>
      <c r="K37" s="32" t="s">
        <v>242</v>
      </c>
      <c r="L37" s="33" t="s">
        <v>116</v>
      </c>
      <c r="M37" s="33" t="s">
        <v>73</v>
      </c>
      <c r="N37" s="33"/>
      <c r="O37" s="33" t="s">
        <v>64</v>
      </c>
      <c r="P37" s="33" t="s">
        <v>267</v>
      </c>
      <c r="Q37" s="52"/>
      <c r="R37" s="33" t="s">
        <v>267</v>
      </c>
      <c r="S37" s="33" t="s">
        <v>267</v>
      </c>
      <c r="T37" s="31"/>
      <c r="U37" s="32"/>
    </row>
    <row r="38" spans="2:21" ht="20.100000000000001" customHeight="1">
      <c r="B38" s="29">
        <f t="shared" si="1"/>
        <v>29</v>
      </c>
      <c r="C38" s="119"/>
      <c r="D38" s="32" t="s">
        <v>211</v>
      </c>
      <c r="E38" s="34"/>
      <c r="F38" s="33"/>
      <c r="G38" s="33" t="s">
        <v>117</v>
      </c>
      <c r="H38" s="33"/>
      <c r="I38" s="33"/>
      <c r="J38" s="33"/>
      <c r="K38" s="32" t="s">
        <v>243</v>
      </c>
      <c r="L38" s="33" t="s">
        <v>116</v>
      </c>
      <c r="M38" s="33" t="s">
        <v>73</v>
      </c>
      <c r="N38" s="33" t="s">
        <v>64</v>
      </c>
      <c r="O38" s="33" t="s">
        <v>183</v>
      </c>
      <c r="P38" s="33" t="s">
        <v>267</v>
      </c>
      <c r="Q38" s="52"/>
      <c r="R38" s="33" t="s">
        <v>267</v>
      </c>
      <c r="S38" s="33" t="s">
        <v>267</v>
      </c>
      <c r="T38" s="31"/>
      <c r="U38" s="32"/>
    </row>
    <row r="39" spans="2:21" ht="20.100000000000001" customHeight="1">
      <c r="B39" s="29">
        <f t="shared" si="1"/>
        <v>30</v>
      </c>
      <c r="C39" s="119"/>
      <c r="D39" s="32" t="s">
        <v>154</v>
      </c>
      <c r="E39" s="34"/>
      <c r="F39" s="33"/>
      <c r="G39" s="33" t="s">
        <v>117</v>
      </c>
      <c r="H39" s="33"/>
      <c r="I39" s="33"/>
      <c r="J39" s="33"/>
      <c r="K39" s="32" t="s">
        <v>244</v>
      </c>
      <c r="L39" s="33" t="s">
        <v>116</v>
      </c>
      <c r="M39" s="33" t="s">
        <v>73</v>
      </c>
      <c r="N39" s="33" t="s">
        <v>64</v>
      </c>
      <c r="O39" s="33" t="s">
        <v>64</v>
      </c>
      <c r="P39" s="33" t="s">
        <v>267</v>
      </c>
      <c r="Q39" s="52"/>
      <c r="R39" s="33" t="s">
        <v>267</v>
      </c>
      <c r="S39" s="33" t="s">
        <v>267</v>
      </c>
      <c r="T39" s="31"/>
      <c r="U39" s="32"/>
    </row>
    <row r="40" spans="2:21" ht="20.100000000000001" customHeight="1">
      <c r="B40" s="29">
        <f t="shared" si="1"/>
        <v>31</v>
      </c>
      <c r="C40" s="119"/>
      <c r="D40" s="32" t="s">
        <v>212</v>
      </c>
      <c r="E40" s="34"/>
      <c r="F40" s="33"/>
      <c r="G40" s="33"/>
      <c r="H40" s="33"/>
      <c r="I40" s="33"/>
      <c r="J40" s="33"/>
      <c r="K40" s="32" t="s">
        <v>245</v>
      </c>
      <c r="L40" s="33" t="s">
        <v>116</v>
      </c>
      <c r="M40" s="33" t="s">
        <v>73</v>
      </c>
      <c r="N40" s="33" t="s">
        <v>64</v>
      </c>
      <c r="O40" s="33" t="s">
        <v>183</v>
      </c>
      <c r="P40" s="33" t="s">
        <v>267</v>
      </c>
      <c r="Q40" s="52"/>
      <c r="R40" s="33" t="s">
        <v>267</v>
      </c>
      <c r="S40" s="33" t="s">
        <v>267</v>
      </c>
      <c r="T40" s="31"/>
      <c r="U40" s="32"/>
    </row>
    <row r="41" spans="2:21" ht="20.100000000000001" customHeight="1">
      <c r="B41" s="29">
        <f t="shared" si="1"/>
        <v>32</v>
      </c>
      <c r="C41" s="119"/>
      <c r="D41" s="32" t="s">
        <v>213</v>
      </c>
      <c r="E41" s="34"/>
      <c r="F41" s="33"/>
      <c r="G41" s="33"/>
      <c r="H41" s="33"/>
      <c r="I41" s="33"/>
      <c r="J41" s="33"/>
      <c r="K41" s="32" t="s">
        <v>246</v>
      </c>
      <c r="L41" s="33" t="s">
        <v>116</v>
      </c>
      <c r="M41" s="33" t="s">
        <v>73</v>
      </c>
      <c r="N41" s="33"/>
      <c r="O41" s="33" t="s">
        <v>183</v>
      </c>
      <c r="P41" s="33" t="s">
        <v>267</v>
      </c>
      <c r="Q41" s="52"/>
      <c r="R41" s="33" t="s">
        <v>267</v>
      </c>
      <c r="S41" s="33" t="s">
        <v>267</v>
      </c>
      <c r="T41" s="31"/>
      <c r="U41" s="32"/>
    </row>
    <row r="42" spans="2:21" ht="20.100000000000001" customHeight="1">
      <c r="B42" s="29">
        <f t="shared" si="1"/>
        <v>33</v>
      </c>
      <c r="C42" s="119"/>
      <c r="D42" s="32" t="s">
        <v>155</v>
      </c>
      <c r="E42" s="34"/>
      <c r="F42" s="33"/>
      <c r="G42" s="33" t="s">
        <v>117</v>
      </c>
      <c r="H42" s="33"/>
      <c r="I42" s="33"/>
      <c r="J42" s="33"/>
      <c r="K42" s="32" t="s">
        <v>247</v>
      </c>
      <c r="L42" s="33" t="s">
        <v>116</v>
      </c>
      <c r="M42" s="33" t="s">
        <v>73</v>
      </c>
      <c r="N42" s="33"/>
      <c r="O42" s="33"/>
      <c r="P42" s="33" t="s">
        <v>267</v>
      </c>
      <c r="Q42" s="52"/>
      <c r="R42" s="33" t="s">
        <v>267</v>
      </c>
      <c r="S42" s="33" t="s">
        <v>267</v>
      </c>
      <c r="T42" s="31"/>
      <c r="U42" s="32"/>
    </row>
    <row r="43" spans="2:21" ht="20.100000000000001" customHeight="1">
      <c r="B43" s="29">
        <f t="shared" si="1"/>
        <v>34</v>
      </c>
      <c r="C43" s="119"/>
      <c r="D43" s="32" t="s">
        <v>156</v>
      </c>
      <c r="E43" s="34"/>
      <c r="F43" s="33"/>
      <c r="G43" s="33" t="s">
        <v>117</v>
      </c>
      <c r="H43" s="33"/>
      <c r="I43" s="33"/>
      <c r="J43" s="33"/>
      <c r="K43" s="32" t="s">
        <v>248</v>
      </c>
      <c r="L43" s="33" t="s">
        <v>116</v>
      </c>
      <c r="M43" s="33" t="s">
        <v>73</v>
      </c>
      <c r="N43" s="33"/>
      <c r="O43" s="33"/>
      <c r="P43" s="33" t="s">
        <v>267</v>
      </c>
      <c r="Q43" s="52"/>
      <c r="R43" s="33" t="s">
        <v>267</v>
      </c>
      <c r="S43" s="33" t="s">
        <v>267</v>
      </c>
      <c r="T43" s="31"/>
      <c r="U43" s="32"/>
    </row>
    <row r="44" spans="2:21" ht="20.100000000000001" customHeight="1">
      <c r="B44" s="29">
        <f t="shared" si="1"/>
        <v>35</v>
      </c>
      <c r="C44" s="119"/>
      <c r="D44" s="32" t="s">
        <v>157</v>
      </c>
      <c r="E44" s="34"/>
      <c r="F44" s="33"/>
      <c r="G44" s="33" t="s">
        <v>117</v>
      </c>
      <c r="H44" s="33"/>
      <c r="I44" s="33"/>
      <c r="J44" s="33"/>
      <c r="K44" s="32" t="s">
        <v>250</v>
      </c>
      <c r="L44" s="33" t="s">
        <v>116</v>
      </c>
      <c r="M44" s="33" t="s">
        <v>178</v>
      </c>
      <c r="N44" s="33"/>
      <c r="O44" s="33"/>
      <c r="P44" s="32" t="s">
        <v>128</v>
      </c>
      <c r="Q44" s="51"/>
      <c r="R44" s="33" t="s">
        <v>267</v>
      </c>
      <c r="S44" s="33" t="s">
        <v>267</v>
      </c>
      <c r="T44" s="31"/>
      <c r="U44" s="32"/>
    </row>
    <row r="45" spans="2:21" ht="20.100000000000001" customHeight="1">
      <c r="B45" s="29">
        <f t="shared" si="1"/>
        <v>36</v>
      </c>
      <c r="C45" s="119"/>
      <c r="D45" s="32" t="s">
        <v>158</v>
      </c>
      <c r="E45" s="34"/>
      <c r="F45" s="33"/>
      <c r="G45" s="33" t="s">
        <v>117</v>
      </c>
      <c r="H45" s="33"/>
      <c r="I45" s="33"/>
      <c r="J45" s="33"/>
      <c r="K45" s="32" t="s">
        <v>249</v>
      </c>
      <c r="L45" s="33" t="s">
        <v>116</v>
      </c>
      <c r="M45" s="33" t="s">
        <v>73</v>
      </c>
      <c r="N45" s="33"/>
      <c r="O45" s="33"/>
      <c r="P45" s="33" t="s">
        <v>267</v>
      </c>
      <c r="Q45" s="52"/>
      <c r="R45" s="33" t="s">
        <v>267</v>
      </c>
      <c r="S45" s="33" t="s">
        <v>267</v>
      </c>
      <c r="T45" s="31"/>
      <c r="U45" s="32"/>
    </row>
    <row r="46" spans="2:21" ht="20.100000000000001" customHeight="1">
      <c r="B46" s="29">
        <f t="shared" si="1"/>
        <v>37</v>
      </c>
      <c r="C46" s="119"/>
      <c r="D46" s="32" t="s">
        <v>159</v>
      </c>
      <c r="E46" s="34"/>
      <c r="F46" s="33"/>
      <c r="G46" s="33" t="s">
        <v>117</v>
      </c>
      <c r="H46" s="33"/>
      <c r="I46" s="33"/>
      <c r="J46" s="33"/>
      <c r="K46" s="32" t="s">
        <v>251</v>
      </c>
      <c r="L46" s="33" t="s">
        <v>116</v>
      </c>
      <c r="M46" s="33" t="s">
        <v>73</v>
      </c>
      <c r="N46" s="33"/>
      <c r="O46" s="33"/>
      <c r="P46" s="33" t="s">
        <v>267</v>
      </c>
      <c r="Q46" s="52"/>
      <c r="R46" s="33" t="s">
        <v>267</v>
      </c>
      <c r="S46" s="33" t="s">
        <v>267</v>
      </c>
      <c r="T46" s="31"/>
      <c r="U46" s="32"/>
    </row>
    <row r="47" spans="2:21" ht="20.100000000000001" customHeight="1">
      <c r="B47" s="29">
        <f t="shared" si="1"/>
        <v>38</v>
      </c>
      <c r="C47" s="119"/>
      <c r="D47" s="32" t="s">
        <v>160</v>
      </c>
      <c r="E47" s="34"/>
      <c r="F47" s="33"/>
      <c r="G47" s="33" t="s">
        <v>117</v>
      </c>
      <c r="H47" s="33"/>
      <c r="I47" s="33"/>
      <c r="J47" s="33"/>
      <c r="K47" s="32" t="s">
        <v>252</v>
      </c>
      <c r="L47" s="33" t="s">
        <v>116</v>
      </c>
      <c r="M47" s="33" t="s">
        <v>179</v>
      </c>
      <c r="N47" s="33"/>
      <c r="O47" s="33"/>
      <c r="P47" s="33" t="s">
        <v>267</v>
      </c>
      <c r="Q47" s="52"/>
      <c r="R47" s="33" t="s">
        <v>267</v>
      </c>
      <c r="S47" s="33" t="s">
        <v>267</v>
      </c>
      <c r="T47" s="31"/>
      <c r="U47" s="32"/>
    </row>
    <row r="48" spans="2:21" ht="20.100000000000001" customHeight="1">
      <c r="B48" s="29">
        <f t="shared" si="1"/>
        <v>39</v>
      </c>
      <c r="C48" s="119"/>
      <c r="D48" s="32" t="s">
        <v>161</v>
      </c>
      <c r="E48" s="34"/>
      <c r="F48" s="33"/>
      <c r="G48" s="33" t="s">
        <v>117</v>
      </c>
      <c r="H48" s="33"/>
      <c r="I48" s="33"/>
      <c r="J48" s="33"/>
      <c r="K48" s="32" t="s">
        <v>253</v>
      </c>
      <c r="L48" s="33" t="s">
        <v>116</v>
      </c>
      <c r="M48" s="33" t="s">
        <v>73</v>
      </c>
      <c r="N48" s="33"/>
      <c r="O48" s="33" t="s">
        <v>64</v>
      </c>
      <c r="P48" s="33" t="s">
        <v>267</v>
      </c>
      <c r="Q48" s="52"/>
      <c r="R48" s="33" t="s">
        <v>267</v>
      </c>
      <c r="S48" s="33" t="s">
        <v>267</v>
      </c>
      <c r="T48" s="31"/>
      <c r="U48" s="32"/>
    </row>
    <row r="49" spans="2:21" ht="20.100000000000001" customHeight="1">
      <c r="B49" s="29">
        <f t="shared" si="1"/>
        <v>40</v>
      </c>
      <c r="C49" s="119"/>
      <c r="D49" s="32" t="s">
        <v>162</v>
      </c>
      <c r="E49" s="34"/>
      <c r="F49" s="33" t="s">
        <v>117</v>
      </c>
      <c r="G49" s="33" t="s">
        <v>117</v>
      </c>
      <c r="H49" s="33" t="s">
        <v>117</v>
      </c>
      <c r="I49" s="33" t="s">
        <v>117</v>
      </c>
      <c r="J49" s="33" t="s">
        <v>117</v>
      </c>
      <c r="K49" s="32" t="s">
        <v>254</v>
      </c>
      <c r="L49" s="33" t="s">
        <v>116</v>
      </c>
      <c r="M49" s="33" t="s">
        <v>73</v>
      </c>
      <c r="N49" s="33"/>
      <c r="O49" s="33"/>
      <c r="P49" s="33" t="s">
        <v>267</v>
      </c>
      <c r="Q49" s="52"/>
      <c r="R49" s="33" t="s">
        <v>267</v>
      </c>
      <c r="S49" s="33" t="s">
        <v>267</v>
      </c>
      <c r="T49" s="31"/>
      <c r="U49" s="32"/>
    </row>
    <row r="50" spans="2:21" ht="20.100000000000001" customHeight="1">
      <c r="B50" s="29">
        <f t="shared" si="1"/>
        <v>41</v>
      </c>
      <c r="C50" s="119"/>
      <c r="D50" s="32" t="s">
        <v>163</v>
      </c>
      <c r="E50" s="34"/>
      <c r="F50" s="33" t="s">
        <v>117</v>
      </c>
      <c r="G50" s="33" t="s">
        <v>117</v>
      </c>
      <c r="H50" s="33" t="s">
        <v>117</v>
      </c>
      <c r="I50" s="33" t="s">
        <v>117</v>
      </c>
      <c r="J50" s="33" t="s">
        <v>117</v>
      </c>
      <c r="K50" s="32" t="s">
        <v>255</v>
      </c>
      <c r="L50" s="33" t="s">
        <v>116</v>
      </c>
      <c r="M50" s="33" t="s">
        <v>73</v>
      </c>
      <c r="N50" s="33"/>
      <c r="O50" s="33"/>
      <c r="P50" s="33" t="s">
        <v>267</v>
      </c>
      <c r="Q50" s="52"/>
      <c r="R50" s="33" t="s">
        <v>267</v>
      </c>
      <c r="S50" s="33" t="s">
        <v>267</v>
      </c>
      <c r="T50" s="31"/>
      <c r="U50" s="32"/>
    </row>
    <row r="51" spans="2:21" ht="20.100000000000001" customHeight="1">
      <c r="B51" s="29">
        <f t="shared" si="1"/>
        <v>42</v>
      </c>
      <c r="C51" s="119"/>
      <c r="D51" s="32" t="s">
        <v>164</v>
      </c>
      <c r="E51" s="34"/>
      <c r="F51" s="33" t="s">
        <v>117</v>
      </c>
      <c r="G51" s="33" t="s">
        <v>117</v>
      </c>
      <c r="H51" s="33" t="s">
        <v>117</v>
      </c>
      <c r="I51" s="33" t="s">
        <v>117</v>
      </c>
      <c r="J51" s="33" t="s">
        <v>117</v>
      </c>
      <c r="K51" s="32" t="s">
        <v>256</v>
      </c>
      <c r="L51" s="33" t="s">
        <v>116</v>
      </c>
      <c r="M51" s="33" t="s">
        <v>73</v>
      </c>
      <c r="N51" s="33"/>
      <c r="O51" s="33"/>
      <c r="P51" s="33" t="s">
        <v>267</v>
      </c>
      <c r="Q51" s="52"/>
      <c r="R51" s="33" t="s">
        <v>267</v>
      </c>
      <c r="S51" s="33" t="s">
        <v>267</v>
      </c>
      <c r="T51" s="31"/>
      <c r="U51" s="32"/>
    </row>
    <row r="52" spans="2:21" ht="20.100000000000001" customHeight="1">
      <c r="B52" s="29">
        <f t="shared" si="1"/>
        <v>43</v>
      </c>
      <c r="C52" s="119"/>
      <c r="D52" s="32" t="s">
        <v>165</v>
      </c>
      <c r="E52" s="34"/>
      <c r="F52" s="33" t="s">
        <v>117</v>
      </c>
      <c r="G52" s="33" t="s">
        <v>117</v>
      </c>
      <c r="H52" s="33" t="s">
        <v>117</v>
      </c>
      <c r="I52" s="33" t="s">
        <v>117</v>
      </c>
      <c r="J52" s="33" t="s">
        <v>117</v>
      </c>
      <c r="K52" s="32" t="s">
        <v>257</v>
      </c>
      <c r="L52" s="33" t="s">
        <v>116</v>
      </c>
      <c r="M52" s="33" t="s">
        <v>73</v>
      </c>
      <c r="N52" s="33"/>
      <c r="O52" s="33"/>
      <c r="P52" s="33" t="s">
        <v>267</v>
      </c>
      <c r="Q52" s="52"/>
      <c r="R52" s="33" t="s">
        <v>267</v>
      </c>
      <c r="S52" s="33" t="s">
        <v>267</v>
      </c>
      <c r="T52" s="31"/>
      <c r="U52" s="32"/>
    </row>
    <row r="53" spans="2:21" ht="20.100000000000001" customHeight="1">
      <c r="B53" s="29">
        <f t="shared" si="1"/>
        <v>44</v>
      </c>
      <c r="C53" s="119"/>
      <c r="D53" s="32" t="s">
        <v>166</v>
      </c>
      <c r="E53" s="34"/>
      <c r="F53" s="33" t="s">
        <v>117</v>
      </c>
      <c r="G53" s="33" t="s">
        <v>117</v>
      </c>
      <c r="H53" s="33" t="s">
        <v>117</v>
      </c>
      <c r="I53" s="33" t="s">
        <v>117</v>
      </c>
      <c r="J53" s="33" t="s">
        <v>117</v>
      </c>
      <c r="K53" s="32" t="s">
        <v>258</v>
      </c>
      <c r="L53" s="33" t="s">
        <v>116</v>
      </c>
      <c r="M53" s="33" t="s">
        <v>73</v>
      </c>
      <c r="N53" s="33"/>
      <c r="O53" s="33"/>
      <c r="P53" s="33" t="s">
        <v>267</v>
      </c>
      <c r="Q53" s="52"/>
      <c r="R53" s="33" t="s">
        <v>267</v>
      </c>
      <c r="S53" s="33" t="s">
        <v>267</v>
      </c>
      <c r="T53" s="31"/>
      <c r="U53" s="32"/>
    </row>
    <row r="54" spans="2:21" ht="20.100000000000001" customHeight="1">
      <c r="B54" s="29">
        <f t="shared" si="1"/>
        <v>45</v>
      </c>
      <c r="C54" s="119"/>
      <c r="D54" s="32" t="s">
        <v>167</v>
      </c>
      <c r="E54" s="34"/>
      <c r="F54" s="33" t="s">
        <v>117</v>
      </c>
      <c r="G54" s="33" t="s">
        <v>117</v>
      </c>
      <c r="H54" s="33" t="s">
        <v>117</v>
      </c>
      <c r="I54" s="33" t="s">
        <v>117</v>
      </c>
      <c r="J54" s="33" t="s">
        <v>117</v>
      </c>
      <c r="K54" s="32" t="s">
        <v>259</v>
      </c>
      <c r="L54" s="33" t="s">
        <v>116</v>
      </c>
      <c r="M54" s="33" t="s">
        <v>73</v>
      </c>
      <c r="N54" s="33"/>
      <c r="O54" s="33"/>
      <c r="P54" s="33" t="s">
        <v>267</v>
      </c>
      <c r="Q54" s="52"/>
      <c r="R54" s="33" t="s">
        <v>267</v>
      </c>
      <c r="S54" s="33" t="s">
        <v>267</v>
      </c>
      <c r="T54" s="31"/>
      <c r="U54" s="32"/>
    </row>
    <row r="55" spans="2:21" ht="20.100000000000001" customHeight="1">
      <c r="B55" s="29">
        <f t="shared" si="1"/>
        <v>46</v>
      </c>
      <c r="C55" s="119"/>
      <c r="D55" s="32" t="s">
        <v>168</v>
      </c>
      <c r="E55" s="34"/>
      <c r="F55" s="33"/>
      <c r="G55" s="33"/>
      <c r="H55" s="33"/>
      <c r="I55" s="33"/>
      <c r="J55" s="33"/>
      <c r="K55" s="32" t="s">
        <v>260</v>
      </c>
      <c r="L55" s="33" t="s">
        <v>116</v>
      </c>
      <c r="M55" s="33" t="s">
        <v>179</v>
      </c>
      <c r="N55" s="33"/>
      <c r="O55" s="33"/>
      <c r="P55" s="33" t="s">
        <v>267</v>
      </c>
      <c r="Q55" s="52"/>
      <c r="R55" s="33" t="s">
        <v>267</v>
      </c>
      <c r="S55" s="33" t="s">
        <v>267</v>
      </c>
      <c r="T55" s="31"/>
      <c r="U55" s="32"/>
    </row>
    <row r="56" spans="2:21" ht="20.100000000000001" customHeight="1">
      <c r="B56" s="55">
        <f t="shared" si="1"/>
        <v>47</v>
      </c>
      <c r="C56" s="119"/>
      <c r="D56" s="34" t="s">
        <v>304</v>
      </c>
      <c r="E56" s="34"/>
      <c r="F56" s="33"/>
      <c r="G56" s="33"/>
      <c r="H56" s="33"/>
      <c r="I56" s="33"/>
      <c r="J56" s="33"/>
      <c r="K56" s="34" t="s">
        <v>312</v>
      </c>
      <c r="L56" s="52" t="s">
        <v>116</v>
      </c>
      <c r="M56" s="33" t="s">
        <v>179</v>
      </c>
      <c r="N56" s="33"/>
      <c r="O56" s="33"/>
      <c r="P56" s="52" t="s">
        <v>216</v>
      </c>
      <c r="Q56" s="52"/>
      <c r="R56" s="52" t="s">
        <v>216</v>
      </c>
      <c r="S56" s="52" t="s">
        <v>216</v>
      </c>
      <c r="T56" s="31"/>
      <c r="U56" s="34"/>
    </row>
    <row r="57" spans="2:21" ht="20.100000000000001" customHeight="1">
      <c r="B57" s="55">
        <f t="shared" si="1"/>
        <v>48</v>
      </c>
      <c r="C57" s="119"/>
      <c r="D57" s="34" t="s">
        <v>305</v>
      </c>
      <c r="E57" s="34"/>
      <c r="F57" s="33"/>
      <c r="G57" s="33"/>
      <c r="H57" s="33"/>
      <c r="I57" s="33"/>
      <c r="J57" s="33"/>
      <c r="K57" s="34" t="s">
        <v>313</v>
      </c>
      <c r="L57" s="52" t="s">
        <v>116</v>
      </c>
      <c r="M57" s="33" t="s">
        <v>179</v>
      </c>
      <c r="N57" s="33"/>
      <c r="O57" s="33"/>
      <c r="P57" s="52" t="s">
        <v>216</v>
      </c>
      <c r="Q57" s="52"/>
      <c r="R57" s="52" t="s">
        <v>216</v>
      </c>
      <c r="S57" s="52" t="s">
        <v>216</v>
      </c>
      <c r="T57" s="31"/>
      <c r="U57" s="34"/>
    </row>
    <row r="58" spans="2:21" ht="20.100000000000001" customHeight="1">
      <c r="B58" s="55">
        <f t="shared" si="1"/>
        <v>49</v>
      </c>
      <c r="C58" s="119"/>
      <c r="D58" s="34" t="s">
        <v>306</v>
      </c>
      <c r="E58" s="34"/>
      <c r="F58" s="33"/>
      <c r="G58" s="33"/>
      <c r="H58" s="33"/>
      <c r="I58" s="33"/>
      <c r="J58" s="33"/>
      <c r="K58" s="34" t="s">
        <v>314</v>
      </c>
      <c r="L58" s="52" t="s">
        <v>116</v>
      </c>
      <c r="M58" s="33" t="s">
        <v>74</v>
      </c>
      <c r="N58" s="33"/>
      <c r="O58" s="33"/>
      <c r="P58" s="33"/>
      <c r="Q58" s="52"/>
      <c r="R58" s="52" t="s">
        <v>216</v>
      </c>
      <c r="S58" s="52" t="s">
        <v>216</v>
      </c>
      <c r="T58" s="31"/>
      <c r="U58" s="34"/>
    </row>
    <row r="59" spans="2:21" ht="20.100000000000001" customHeight="1">
      <c r="B59" s="55">
        <f t="shared" si="1"/>
        <v>50</v>
      </c>
      <c r="C59" s="119"/>
      <c r="D59" s="34" t="s">
        <v>307</v>
      </c>
      <c r="E59" s="34"/>
      <c r="F59" s="33"/>
      <c r="G59" s="33"/>
      <c r="H59" s="33"/>
      <c r="I59" s="33"/>
      <c r="J59" s="33"/>
      <c r="K59" s="34" t="s">
        <v>315</v>
      </c>
      <c r="L59" s="52" t="s">
        <v>116</v>
      </c>
      <c r="M59" s="33" t="s">
        <v>73</v>
      </c>
      <c r="N59" s="33"/>
      <c r="O59" s="33"/>
      <c r="P59" s="52" t="s">
        <v>216</v>
      </c>
      <c r="Q59" s="52"/>
      <c r="R59" s="52" t="s">
        <v>216</v>
      </c>
      <c r="S59" s="52" t="s">
        <v>216</v>
      </c>
      <c r="T59" s="31"/>
      <c r="U59" s="34"/>
    </row>
    <row r="60" spans="2:21" ht="20.100000000000001" customHeight="1">
      <c r="B60" s="29">
        <f t="shared" si="1"/>
        <v>51</v>
      </c>
      <c r="C60" s="119"/>
      <c r="D60" s="32" t="s">
        <v>176</v>
      </c>
      <c r="E60" s="34"/>
      <c r="F60" s="33" t="s">
        <v>117</v>
      </c>
      <c r="G60" s="33" t="s">
        <v>117</v>
      </c>
      <c r="H60" s="33" t="s">
        <v>117</v>
      </c>
      <c r="I60" s="33" t="s">
        <v>117</v>
      </c>
      <c r="J60" s="33" t="s">
        <v>117</v>
      </c>
      <c r="K60" s="32" t="s">
        <v>264</v>
      </c>
      <c r="L60" s="33" t="s">
        <v>116</v>
      </c>
      <c r="M60" s="33" t="s">
        <v>73</v>
      </c>
      <c r="N60" s="33" t="s">
        <v>117</v>
      </c>
      <c r="O60" s="33" t="s">
        <v>183</v>
      </c>
      <c r="P60" s="33" t="s">
        <v>267</v>
      </c>
      <c r="Q60" s="52"/>
      <c r="R60" s="33" t="s">
        <v>267</v>
      </c>
      <c r="S60" s="33" t="s">
        <v>267</v>
      </c>
      <c r="T60" s="31">
        <v>0</v>
      </c>
      <c r="U60" s="32" t="s">
        <v>280</v>
      </c>
    </row>
    <row r="61" spans="2:21" ht="20.100000000000001" customHeight="1">
      <c r="B61" s="29">
        <f t="shared" si="1"/>
        <v>52</v>
      </c>
      <c r="C61" s="119"/>
      <c r="D61" s="32" t="s">
        <v>172</v>
      </c>
      <c r="E61" s="34"/>
      <c r="F61" s="33"/>
      <c r="G61" s="33" t="s">
        <v>117</v>
      </c>
      <c r="H61" s="33"/>
      <c r="I61" s="33"/>
      <c r="J61" s="33"/>
      <c r="K61" s="32" t="s">
        <v>265</v>
      </c>
      <c r="L61" s="33" t="s">
        <v>116</v>
      </c>
      <c r="M61" s="33" t="s">
        <v>73</v>
      </c>
      <c r="N61" s="33"/>
      <c r="O61" s="33"/>
      <c r="P61" s="33" t="s">
        <v>267</v>
      </c>
      <c r="Q61" s="52"/>
      <c r="R61" s="33" t="s">
        <v>267</v>
      </c>
      <c r="S61" s="33" t="s">
        <v>267</v>
      </c>
      <c r="T61" s="31">
        <v>0</v>
      </c>
      <c r="U61" s="32"/>
    </row>
    <row r="62" spans="2:21" ht="20.100000000000001" customHeight="1">
      <c r="B62" s="55">
        <f t="shared" si="1"/>
        <v>53</v>
      </c>
      <c r="C62" s="119"/>
      <c r="D62" s="32" t="s">
        <v>169</v>
      </c>
      <c r="E62" s="34"/>
      <c r="F62" s="33"/>
      <c r="G62" s="33" t="s">
        <v>177</v>
      </c>
      <c r="H62" s="33"/>
      <c r="I62" s="33"/>
      <c r="J62" s="33"/>
      <c r="K62" s="32" t="s">
        <v>261</v>
      </c>
      <c r="L62" s="33" t="s">
        <v>116</v>
      </c>
      <c r="M62" s="33" t="s">
        <v>182</v>
      </c>
      <c r="N62" s="33"/>
      <c r="O62" s="33"/>
      <c r="P62" s="33" t="s">
        <v>267</v>
      </c>
      <c r="Q62" s="52"/>
      <c r="R62" s="33" t="s">
        <v>267</v>
      </c>
      <c r="S62" s="33" t="s">
        <v>267</v>
      </c>
      <c r="T62" s="31"/>
      <c r="U62" s="32"/>
    </row>
    <row r="63" spans="2:21" ht="20.100000000000001" customHeight="1">
      <c r="B63" s="55">
        <f t="shared" si="1"/>
        <v>54</v>
      </c>
      <c r="C63" s="119"/>
      <c r="D63" s="32" t="s">
        <v>170</v>
      </c>
      <c r="E63" s="34"/>
      <c r="F63" s="33"/>
      <c r="G63" s="33" t="s">
        <v>177</v>
      </c>
      <c r="H63" s="33"/>
      <c r="I63" s="33"/>
      <c r="J63" s="33"/>
      <c r="K63" s="32" t="s">
        <v>262</v>
      </c>
      <c r="L63" s="33" t="s">
        <v>116</v>
      </c>
      <c r="M63" s="33" t="s">
        <v>182</v>
      </c>
      <c r="N63" s="33"/>
      <c r="O63" s="33"/>
      <c r="P63" s="33" t="s">
        <v>267</v>
      </c>
      <c r="Q63" s="52"/>
      <c r="R63" s="33" t="s">
        <v>267</v>
      </c>
      <c r="S63" s="33" t="s">
        <v>267</v>
      </c>
      <c r="T63" s="31"/>
      <c r="U63" s="32"/>
    </row>
    <row r="64" spans="2:21" ht="20.100000000000001" customHeight="1">
      <c r="B64" s="55">
        <f t="shared" si="1"/>
        <v>55</v>
      </c>
      <c r="C64" s="120"/>
      <c r="D64" s="32" t="s">
        <v>171</v>
      </c>
      <c r="E64" s="34"/>
      <c r="F64" s="33"/>
      <c r="G64" s="33" t="s">
        <v>177</v>
      </c>
      <c r="H64" s="33"/>
      <c r="I64" s="33"/>
      <c r="J64" s="33"/>
      <c r="K64" s="32" t="s">
        <v>263</v>
      </c>
      <c r="L64" s="33" t="s">
        <v>116</v>
      </c>
      <c r="M64" s="33" t="s">
        <v>182</v>
      </c>
      <c r="N64" s="33"/>
      <c r="O64" s="33"/>
      <c r="P64" s="33" t="s">
        <v>267</v>
      </c>
      <c r="Q64" s="52"/>
      <c r="R64" s="33" t="s">
        <v>267</v>
      </c>
      <c r="S64" s="33" t="s">
        <v>267</v>
      </c>
      <c r="T64" s="31"/>
      <c r="U64" s="32"/>
    </row>
    <row r="65" spans="2:21" ht="20.100000000000001" customHeight="1">
      <c r="B65" s="29">
        <f t="shared" si="1"/>
        <v>56</v>
      </c>
      <c r="C65" s="81" t="s">
        <v>138</v>
      </c>
      <c r="D65" s="32" t="s">
        <v>219</v>
      </c>
      <c r="E65" s="34"/>
      <c r="F65" s="33"/>
      <c r="G65" s="33"/>
      <c r="H65" s="33" t="s">
        <v>177</v>
      </c>
      <c r="I65" s="33"/>
      <c r="J65" s="33"/>
      <c r="K65" s="32" t="s">
        <v>194</v>
      </c>
      <c r="L65" s="33" t="s">
        <v>116</v>
      </c>
      <c r="M65" s="33" t="s">
        <v>179</v>
      </c>
      <c r="N65" s="33"/>
      <c r="O65" s="33"/>
      <c r="P65" s="32"/>
      <c r="Q65" s="51"/>
      <c r="R65" s="33"/>
      <c r="S65" s="33"/>
      <c r="T65" s="31"/>
      <c r="U65" s="32"/>
    </row>
    <row r="66" spans="2:21" ht="20.100000000000001" customHeight="1">
      <c r="B66" s="29">
        <f t="shared" si="1"/>
        <v>57</v>
      </c>
      <c r="C66" s="81"/>
      <c r="D66" s="32" t="s">
        <v>217</v>
      </c>
      <c r="E66" s="32"/>
      <c r="F66" s="33"/>
      <c r="G66" s="33"/>
      <c r="H66" s="33"/>
      <c r="I66" s="33"/>
      <c r="J66" s="33" t="s">
        <v>117</v>
      </c>
      <c r="K66" s="32" t="s">
        <v>195</v>
      </c>
      <c r="L66" s="33" t="s">
        <v>116</v>
      </c>
      <c r="M66" s="33" t="s">
        <v>179</v>
      </c>
      <c r="N66" s="33"/>
      <c r="O66" s="33"/>
      <c r="P66" s="32"/>
      <c r="Q66" s="51"/>
      <c r="R66" s="33"/>
      <c r="S66" s="33"/>
      <c r="T66" s="31"/>
      <c r="U66" s="32"/>
    </row>
    <row r="67" spans="2:21" ht="20.100000000000001" customHeight="1">
      <c r="B67" s="29">
        <f t="shared" si="1"/>
        <v>58</v>
      </c>
      <c r="C67" s="81"/>
      <c r="D67" s="32" t="s">
        <v>218</v>
      </c>
      <c r="E67" s="32"/>
      <c r="F67" s="33"/>
      <c r="G67" s="33"/>
      <c r="H67" s="33"/>
      <c r="I67" s="33"/>
      <c r="J67" s="33" t="s">
        <v>117</v>
      </c>
      <c r="K67" s="32" t="s">
        <v>196</v>
      </c>
      <c r="L67" s="33" t="s">
        <v>116</v>
      </c>
      <c r="M67" s="33" t="s">
        <v>179</v>
      </c>
      <c r="N67" s="33"/>
      <c r="O67" s="33"/>
      <c r="P67" s="32"/>
      <c r="Q67" s="51"/>
      <c r="R67" s="33"/>
      <c r="S67" s="33"/>
      <c r="T67" s="31"/>
      <c r="U67" s="32"/>
    </row>
    <row r="68" spans="2:21" ht="20.100000000000001" customHeight="1">
      <c r="B68" s="29">
        <f t="shared" si="1"/>
        <v>59</v>
      </c>
      <c r="C68" s="81"/>
      <c r="D68" s="32"/>
      <c r="E68" s="32"/>
      <c r="F68" s="33"/>
      <c r="G68" s="33"/>
      <c r="H68" s="33"/>
      <c r="I68" s="33"/>
      <c r="J68" s="33"/>
      <c r="K68" s="32"/>
      <c r="L68" s="33"/>
      <c r="M68" s="33"/>
      <c r="N68" s="33"/>
      <c r="O68" s="33"/>
      <c r="P68" s="32"/>
      <c r="Q68" s="51"/>
      <c r="R68" s="33"/>
      <c r="S68" s="33"/>
      <c r="T68" s="31"/>
      <c r="U68" s="32"/>
    </row>
    <row r="69" spans="2:21" ht="20.100000000000001" customHeight="1">
      <c r="B69" s="29">
        <f t="shared" si="1"/>
        <v>60</v>
      </c>
      <c r="C69" s="81"/>
      <c r="D69" s="32"/>
      <c r="E69" s="34"/>
      <c r="F69" s="33"/>
      <c r="G69" s="33"/>
      <c r="H69" s="33"/>
      <c r="I69" s="33"/>
      <c r="J69" s="33"/>
      <c r="K69" s="32"/>
      <c r="L69" s="33"/>
      <c r="M69" s="33"/>
      <c r="N69" s="33"/>
      <c r="O69" s="33"/>
      <c r="P69" s="32"/>
      <c r="Q69" s="51"/>
      <c r="R69" s="33"/>
      <c r="S69" s="33"/>
      <c r="T69" s="31"/>
      <c r="U69" s="32"/>
    </row>
    <row r="70" spans="2:21">
      <c r="B70" s="56"/>
      <c r="C70" s="57"/>
      <c r="D70" s="58"/>
      <c r="E70" s="58"/>
      <c r="F70" s="47"/>
      <c r="G70" s="47"/>
      <c r="H70" s="47"/>
      <c r="I70" s="47"/>
      <c r="J70" s="47"/>
      <c r="K70" s="58"/>
      <c r="L70" s="47"/>
      <c r="M70" s="58"/>
      <c r="N70" s="47"/>
      <c r="O70" s="58"/>
      <c r="P70" s="59"/>
      <c r="Q70" s="59"/>
      <c r="R70" s="47"/>
      <c r="S70" s="47"/>
      <c r="T70" s="47"/>
      <c r="U70" s="59"/>
    </row>
    <row r="71" spans="2:21" s="60" customFormat="1">
      <c r="K71" s="48"/>
      <c r="L71" s="48"/>
      <c r="R71" s="61"/>
      <c r="U71" s="48"/>
    </row>
    <row r="72" spans="2:21">
      <c r="R72" s="27"/>
      <c r="S72" s="26"/>
    </row>
  </sheetData>
  <mergeCells count="55">
    <mergeCell ref="U1:V1"/>
    <mergeCell ref="U2:V2"/>
    <mergeCell ref="U3:V3"/>
    <mergeCell ref="U4:V4"/>
    <mergeCell ref="L1:P1"/>
    <mergeCell ref="L2:P2"/>
    <mergeCell ref="L3:P3"/>
    <mergeCell ref="L4:P4"/>
    <mergeCell ref="H32:H33"/>
    <mergeCell ref="U32:U33"/>
    <mergeCell ref="I32:I33"/>
    <mergeCell ref="J32:J33"/>
    <mergeCell ref="P8:P9"/>
    <mergeCell ref="R8:R9"/>
    <mergeCell ref="F8:J8"/>
    <mergeCell ref="K8:K9"/>
    <mergeCell ref="U8:U9"/>
    <mergeCell ref="N8:N9"/>
    <mergeCell ref="L8:M9"/>
    <mergeCell ref="O8:O9"/>
    <mergeCell ref="Q8:Q9"/>
    <mergeCell ref="S8:S9"/>
    <mergeCell ref="T8:T9"/>
    <mergeCell ref="U35:U36"/>
    <mergeCell ref="F35:F36"/>
    <mergeCell ref="G35:G36"/>
    <mergeCell ref="H35:H36"/>
    <mergeCell ref="D32:D33"/>
    <mergeCell ref="N32:N33"/>
    <mergeCell ref="O32:O33"/>
    <mergeCell ref="P32:P33"/>
    <mergeCell ref="D35:D36"/>
    <mergeCell ref="N35:N36"/>
    <mergeCell ref="O35:O36"/>
    <mergeCell ref="P35:P36"/>
    <mergeCell ref="I35:I36"/>
    <mergeCell ref="J35:J36"/>
    <mergeCell ref="F32:F33"/>
    <mergeCell ref="G32:G33"/>
    <mergeCell ref="C65:C69"/>
    <mergeCell ref="C10:C64"/>
    <mergeCell ref="A1:E1"/>
    <mergeCell ref="A2:E4"/>
    <mergeCell ref="B8:B9"/>
    <mergeCell ref="C8:C9"/>
    <mergeCell ref="D8:D9"/>
    <mergeCell ref="E8:E9"/>
    <mergeCell ref="F1:K1"/>
    <mergeCell ref="F2:K2"/>
    <mergeCell ref="F3:K3"/>
    <mergeCell ref="F4:K4"/>
    <mergeCell ref="Q1:T1"/>
    <mergeCell ref="Q2:T2"/>
    <mergeCell ref="Q3:T3"/>
    <mergeCell ref="Q4:T4"/>
  </mergeCells>
  <phoneticPr fontId="1"/>
  <pageMargins left="0.39370078740157483" right="0.39370078740157483" top="0.55118110236220474" bottom="0.74803149606299213" header="0.31496062992125984" footer="0.31496062992125984"/>
  <pageSetup paperSize="8" scale="69" fitToHeight="0" orientation="landscape" r:id="rId1"/>
  <headerFooter>
    <oddFooter>&amp;L&amp;G&amp;C&amp;"Meiryo UI,標準"&amp;9&amp;P&amp;R&amp;"Meiryo UI,太字"&amp;9&amp;K00-046Copyright © SHANON Inc.All rights reserved,</oddFoot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マスタ!$B$2:$B$9</xm:f>
          </x14:formula1>
          <xm:sqref>O34:O35 O20:O32 O37:O69</xm:sqref>
        </x14:dataValidation>
        <x14:dataValidation type="list" allowBlank="1" showInputMessage="1" showErrorMessage="1">
          <x14:formula1>
            <xm:f>マスタ!$D$2</xm:f>
          </x14:formula1>
          <xm:sqref>N34:N35 N10:N32 N37:N69</xm:sqref>
        </x14:dataValidation>
        <x14:dataValidation type="list" allowBlank="1" showInputMessage="1" showErrorMessage="1">
          <x14:formula1>
            <xm:f>マスタ!$F$2:$F$3</xm:f>
          </x14:formula1>
          <xm:sqref>F34:J35 F10:J32 F37:J69</xm:sqref>
        </x14:dataValidation>
        <x14:dataValidation type="list" allowBlank="1" showInputMessage="1" showErrorMessage="1">
          <x14:formula1>
            <xm:f>マスタ!$A$2:$A$10</xm:f>
          </x14:formula1>
          <xm:sqref>M10:M69</xm:sqref>
        </x14:dataValidation>
        <x14:dataValidation type="list" allowBlank="1" showInputMessage="1" showErrorMessage="1">
          <x14:formula1>
            <xm:f>マスタ!$E$2:$E$6</xm:f>
          </x14:formula1>
          <xm:sqref>Q10:Q69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F10"/>
  <sheetViews>
    <sheetView workbookViewId="0">
      <selection activeCell="E18" sqref="E18"/>
    </sheetView>
  </sheetViews>
  <sheetFormatPr defaultRowHeight="13.5"/>
  <cols>
    <col min="1" max="1" width="16.875" bestFit="1" customWidth="1"/>
    <col min="2" max="2" width="17.375" bestFit="1" customWidth="1"/>
    <col min="3" max="3" width="15.125" bestFit="1" customWidth="1"/>
    <col min="4" max="4" width="11" bestFit="1" customWidth="1"/>
    <col min="5" max="5" width="15.25" customWidth="1"/>
  </cols>
  <sheetData>
    <row r="1" spans="1:6">
      <c r="A1" s="8" t="s">
        <v>77</v>
      </c>
      <c r="B1" s="8" t="s">
        <v>9</v>
      </c>
      <c r="C1" s="8" t="s">
        <v>61</v>
      </c>
      <c r="D1" s="8" t="s">
        <v>101</v>
      </c>
      <c r="E1" s="8" t="s">
        <v>102</v>
      </c>
      <c r="F1" s="8" t="s">
        <v>108</v>
      </c>
    </row>
    <row r="2" spans="1:6">
      <c r="A2" s="7" t="s">
        <v>84</v>
      </c>
      <c r="B2" s="7" t="s">
        <v>92</v>
      </c>
      <c r="C2" s="7" t="s">
        <v>100</v>
      </c>
      <c r="D2" s="7" t="s">
        <v>71</v>
      </c>
      <c r="E2" s="9" t="s">
        <v>104</v>
      </c>
      <c r="F2" s="9" t="s">
        <v>109</v>
      </c>
    </row>
    <row r="3" spans="1:6">
      <c r="A3" s="7" t="s">
        <v>85</v>
      </c>
      <c r="B3" s="7" t="s">
        <v>93</v>
      </c>
      <c r="C3" s="7" t="s">
        <v>346</v>
      </c>
      <c r="D3" s="7"/>
      <c r="E3" s="9" t="s">
        <v>103</v>
      </c>
      <c r="F3" s="9" t="s">
        <v>110</v>
      </c>
    </row>
    <row r="4" spans="1:6">
      <c r="A4" s="7" t="s">
        <v>139</v>
      </c>
      <c r="B4" s="7" t="s">
        <v>94</v>
      </c>
      <c r="C4" s="7"/>
      <c r="D4" s="7"/>
      <c r="E4" s="9" t="s">
        <v>105</v>
      </c>
      <c r="F4" s="9"/>
    </row>
    <row r="5" spans="1:6">
      <c r="A5" s="7" t="s">
        <v>86</v>
      </c>
      <c r="B5" s="7" t="s">
        <v>95</v>
      </c>
      <c r="C5" s="7"/>
      <c r="D5" s="7"/>
      <c r="E5" s="9" t="s">
        <v>106</v>
      </c>
      <c r="F5" s="7"/>
    </row>
    <row r="6" spans="1:6">
      <c r="A6" s="7" t="s">
        <v>87</v>
      </c>
      <c r="B6" s="7" t="s">
        <v>96</v>
      </c>
      <c r="C6" s="7"/>
      <c r="D6" s="7"/>
      <c r="E6" s="9" t="s">
        <v>107</v>
      </c>
      <c r="F6" s="7"/>
    </row>
    <row r="7" spans="1:6">
      <c r="A7" s="7" t="s">
        <v>88</v>
      </c>
      <c r="B7" s="7" t="s">
        <v>97</v>
      </c>
      <c r="C7" s="7"/>
      <c r="D7" s="7"/>
      <c r="E7" s="9"/>
      <c r="F7" s="7"/>
    </row>
    <row r="8" spans="1:6">
      <c r="A8" s="7" t="s">
        <v>89</v>
      </c>
      <c r="B8" s="7" t="s">
        <v>98</v>
      </c>
      <c r="C8" s="7"/>
      <c r="D8" s="7"/>
      <c r="E8" s="7"/>
      <c r="F8" s="7"/>
    </row>
    <row r="9" spans="1:6">
      <c r="A9" s="7" t="s">
        <v>90</v>
      </c>
      <c r="B9" s="7" t="s">
        <v>99</v>
      </c>
      <c r="C9" s="7"/>
      <c r="D9" s="7"/>
      <c r="E9" s="7"/>
      <c r="F9" s="7"/>
    </row>
    <row r="10" spans="1:6">
      <c r="A10" s="7" t="s">
        <v>91</v>
      </c>
      <c r="B10" s="7"/>
      <c r="C10" s="7"/>
      <c r="D10" s="7"/>
      <c r="E10" s="7"/>
      <c r="F10" s="7"/>
    </row>
  </sheetData>
  <phoneticPr fontId="1"/>
  <pageMargins left="0.7" right="0.7" top="0.75" bottom="0.75" header="0.3" footer="0.3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8</vt:i4>
      </vt:variant>
    </vt:vector>
  </HeadingPairs>
  <TitlesOfParts>
    <vt:vector size="13" baseType="lpstr">
      <vt:lpstr>表紙</vt:lpstr>
      <vt:lpstr>リード項目</vt:lpstr>
      <vt:lpstr>アンケート項目</vt:lpstr>
      <vt:lpstr>キャンペーン項目</vt:lpstr>
      <vt:lpstr>マスタ</vt:lpstr>
      <vt:lpstr>アンケート項目!Print_Area</vt:lpstr>
      <vt:lpstr>キャンペーン項目!Print_Area</vt:lpstr>
      <vt:lpstr>リード項目!Print_Area</vt:lpstr>
      <vt:lpstr>表紙!Print_Area</vt:lpstr>
      <vt:lpstr>アンケート項目!Print_Titles</vt:lpstr>
      <vt:lpstr>キャンペーン項目!Print_Titles</vt:lpstr>
      <vt:lpstr>リード項目!Print_Titles</vt:lpstr>
      <vt:lpstr>表紙!Print_Titles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茂木 草平</dc:creator>
  <cp:lastModifiedBy>西山 恵美子</cp:lastModifiedBy>
  <cp:lastPrinted>2016-11-10T02:46:34Z</cp:lastPrinted>
  <dcterms:created xsi:type="dcterms:W3CDTF">2015-04-10T07:17:38Z</dcterms:created>
  <dcterms:modified xsi:type="dcterms:W3CDTF">2017-09-05T02:07:56Z</dcterms:modified>
</cp:coreProperties>
</file>